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filterPrivacy="1"/>
  <xr:revisionPtr revIDLastSave="0" documentId="13_ncr:1_{77B03CF3-B43F-443B-A5B3-1A7A9FEF7FAD}" xr6:coauthVersionLast="45" xr6:coauthVersionMax="45" xr10:uidLastSave="{00000000-0000-0000-0000-000000000000}"/>
  <bookViews>
    <workbookView xWindow="-120" yWindow="-120" windowWidth="24240" windowHeight="13140" activeTab="1" xr2:uid="{00000000-000D-0000-FFFF-FFFF00000000}"/>
  </bookViews>
  <sheets>
    <sheet name="КХЛ" sheetId="7" r:id="rId1"/>
    <sheet name="Футбол" sheetId="8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Y46" i="8" l="1"/>
  <c r="AA46" i="8" s="1"/>
  <c r="AA3" i="7"/>
  <c r="AA4" i="7"/>
  <c r="AA5" i="7"/>
  <c r="AA6" i="7"/>
  <c r="AA7" i="7"/>
  <c r="AA8" i="7"/>
  <c r="AA9" i="7"/>
  <c r="AA10" i="7"/>
  <c r="AA11" i="7"/>
  <c r="AA12" i="7"/>
  <c r="AA13" i="7"/>
  <c r="AA14" i="7"/>
  <c r="AA15" i="7"/>
  <c r="AA16" i="7"/>
  <c r="AA17" i="7"/>
  <c r="AA18" i="7"/>
  <c r="AA19" i="7"/>
  <c r="AA20" i="7"/>
  <c r="AA21" i="7"/>
  <c r="AA22" i="7"/>
  <c r="AA23" i="7"/>
  <c r="AA24" i="7"/>
  <c r="AA25" i="7"/>
  <c r="AA26" i="7"/>
  <c r="AA27" i="7"/>
  <c r="AA28" i="7"/>
  <c r="AA29" i="7"/>
  <c r="AA30" i="7"/>
  <c r="AA2" i="7"/>
  <c r="X3" i="7"/>
  <c r="X4" i="7"/>
  <c r="X5" i="7"/>
  <c r="X6" i="7"/>
  <c r="X7" i="7"/>
  <c r="X8" i="7"/>
  <c r="X9" i="7"/>
  <c r="X10" i="7"/>
  <c r="X11" i="7"/>
  <c r="X12" i="7"/>
  <c r="X13" i="7"/>
  <c r="X14" i="7"/>
  <c r="X15" i="7"/>
  <c r="X16" i="7"/>
  <c r="X17" i="7"/>
  <c r="X18" i="7"/>
  <c r="X19" i="7"/>
  <c r="X20" i="7"/>
  <c r="X21" i="7"/>
  <c r="X22" i="7"/>
  <c r="X23" i="7"/>
  <c r="X24" i="7"/>
  <c r="X25" i="7"/>
  <c r="X26" i="7"/>
  <c r="X27" i="7"/>
  <c r="X28" i="7"/>
  <c r="X29" i="7"/>
  <c r="X30" i="7"/>
  <c r="X2" i="7"/>
  <c r="Y7" i="8"/>
  <c r="AA7" i="8" s="1"/>
  <c r="Y3" i="8"/>
  <c r="AA3" i="8" s="1"/>
  <c r="Y4" i="8"/>
  <c r="AA4" i="8" s="1"/>
  <c r="Y5" i="8"/>
  <c r="AA5" i="8" s="1"/>
  <c r="Y12" i="8"/>
  <c r="AA12" i="8" s="1"/>
  <c r="Y13" i="8"/>
  <c r="AA13" i="8" s="1"/>
  <c r="Y8" i="8"/>
  <c r="AA8" i="8" s="1"/>
  <c r="Y14" i="8"/>
  <c r="AA14" i="8" s="1"/>
  <c r="Y11" i="8"/>
  <c r="AA11" i="8" s="1"/>
  <c r="Y10" i="8"/>
  <c r="AA10" i="8" s="1"/>
  <c r="Y33" i="8"/>
  <c r="AA33" i="8" s="1"/>
  <c r="Y17" i="8"/>
  <c r="AA17" i="8" s="1"/>
  <c r="Y9" i="8"/>
  <c r="AA9" i="8" s="1"/>
  <c r="Y32" i="8"/>
  <c r="AA32" i="8" s="1"/>
  <c r="Y15" i="8"/>
  <c r="AA15" i="8" s="1"/>
  <c r="Y28" i="8"/>
  <c r="AA28" i="8" s="1"/>
  <c r="Y22" i="8"/>
  <c r="AA22" i="8" s="1"/>
  <c r="Y40" i="8"/>
  <c r="AA40" i="8" s="1"/>
  <c r="Y19" i="8"/>
  <c r="AA19" i="8" s="1"/>
  <c r="Y21" i="8"/>
  <c r="AA21" i="8" s="1"/>
  <c r="Y23" i="8"/>
  <c r="AA23" i="8" s="1"/>
  <c r="Y16" i="8"/>
  <c r="AA16" i="8" s="1"/>
  <c r="Y42" i="8"/>
  <c r="AA42" i="8" s="1"/>
  <c r="Y39" i="8"/>
  <c r="AA39" i="8" s="1"/>
  <c r="Y35" i="8"/>
  <c r="AA35" i="8" s="1"/>
  <c r="Y26" i="8"/>
  <c r="AA26" i="8" s="1"/>
  <c r="Y44" i="8"/>
  <c r="AA44" i="8" s="1"/>
  <c r="Y43" i="8"/>
  <c r="AA43" i="8" s="1"/>
  <c r="Y41" i="8"/>
  <c r="AA41" i="8" s="1"/>
  <c r="Y18" i="8"/>
  <c r="AA18" i="8" s="1"/>
  <c r="Y20" i="8"/>
  <c r="AA20" i="8" s="1"/>
  <c r="Y29" i="8"/>
  <c r="AA29" i="8" s="1"/>
  <c r="Y34" i="8"/>
  <c r="AA34" i="8" s="1"/>
  <c r="Y45" i="8"/>
  <c r="AA45" i="8" s="1"/>
  <c r="Y24" i="8"/>
  <c r="AA24" i="8" s="1"/>
  <c r="Y56" i="8"/>
  <c r="AA56" i="8" s="1"/>
  <c r="Y72" i="8"/>
  <c r="AA72" i="8" s="1"/>
  <c r="Y30" i="8"/>
  <c r="AA30" i="8" s="1"/>
  <c r="Y48" i="8"/>
  <c r="AA48" i="8" s="1"/>
  <c r="Y27" i="8"/>
  <c r="AA27" i="8" s="1"/>
  <c r="Y38" i="8"/>
  <c r="AA38" i="8" s="1"/>
  <c r="Y54" i="8"/>
  <c r="AA54" i="8" s="1"/>
  <c r="Y55" i="8"/>
  <c r="AA55" i="8" s="1"/>
  <c r="Y71" i="8"/>
  <c r="AA71" i="8" s="1"/>
  <c r="Y66" i="8"/>
  <c r="AA66" i="8" s="1"/>
  <c r="Y57" i="8"/>
  <c r="AA57" i="8" s="1"/>
  <c r="Y58" i="8"/>
  <c r="AA58" i="8" s="1"/>
  <c r="Y59" i="8"/>
  <c r="AA59" i="8" s="1"/>
  <c r="Y60" i="8"/>
  <c r="AA60" i="8" s="1"/>
  <c r="Y31" i="8"/>
  <c r="AA31" i="8" s="1"/>
  <c r="Y67" i="8"/>
  <c r="AA67" i="8" s="1"/>
  <c r="Y68" i="8"/>
  <c r="AA68" i="8" s="1"/>
  <c r="Y50" i="8"/>
  <c r="AA50" i="8" s="1"/>
  <c r="Y69" i="8"/>
  <c r="AA69" i="8" s="1"/>
  <c r="Y70" i="8"/>
  <c r="AA70" i="8" s="1"/>
  <c r="Y53" i="8"/>
  <c r="AA53" i="8" s="1"/>
  <c r="Y65" i="8"/>
  <c r="AA65" i="8" s="1"/>
  <c r="Y63" i="8"/>
  <c r="AA63" i="8" s="1"/>
  <c r="Y62" i="8"/>
  <c r="AA62" i="8" s="1"/>
  <c r="Y61" i="8"/>
  <c r="AA61" i="8" s="1"/>
  <c r="Y64" i="8"/>
  <c r="AA64" i="8" s="1"/>
  <c r="Y49" i="8"/>
  <c r="AA49" i="8" s="1"/>
  <c r="Y25" i="8"/>
  <c r="AA25" i="8" s="1"/>
  <c r="Y36" i="8"/>
  <c r="AA36" i="8" s="1"/>
  <c r="Y52" i="8"/>
  <c r="AA52" i="8" s="1"/>
  <c r="Y47" i="8"/>
  <c r="AA47" i="8" s="1"/>
  <c r="Y37" i="8"/>
  <c r="AA37" i="8" s="1"/>
  <c r="Y51" i="8"/>
  <c r="AA51" i="8" s="1"/>
  <c r="Y6" i="8"/>
  <c r="AA6" i="8" s="1"/>
</calcChain>
</file>

<file path=xl/sharedStrings.xml><?xml version="1.0" encoding="utf-8"?>
<sst xmlns="http://schemas.openxmlformats.org/spreadsheetml/2006/main" count="197" uniqueCount="129">
  <si>
    <t>Клуб КХЛ</t>
  </si>
  <si>
    <t>2014-2015</t>
  </si>
  <si>
    <t>2015-2016</t>
  </si>
  <si>
    <t>2016-2017</t>
  </si>
  <si>
    <t>2017-2018</t>
  </si>
  <si>
    <t>Рег</t>
  </si>
  <si>
    <t>ПО</t>
  </si>
  <si>
    <t>Сум</t>
  </si>
  <si>
    <t>Ак Барс</t>
  </si>
  <si>
    <t>ЦСКА</t>
  </si>
  <si>
    <t>СКА</t>
  </si>
  <si>
    <t>Трактор</t>
  </si>
  <si>
    <t>Йокерит</t>
  </si>
  <si>
    <t>Локомотив</t>
  </si>
  <si>
    <t>Металлург Мг</t>
  </si>
  <si>
    <t>Салават Юлаев</t>
  </si>
  <si>
    <t>Автомобилист</t>
  </si>
  <si>
    <t>Нефтехимик</t>
  </si>
  <si>
    <t>Торпедо</t>
  </si>
  <si>
    <t>Авангард</t>
  </si>
  <si>
    <t>Амур</t>
  </si>
  <si>
    <t>Сочи</t>
  </si>
  <si>
    <t>Спартак</t>
  </si>
  <si>
    <t>Северсталь</t>
  </si>
  <si>
    <t>Сибирь</t>
  </si>
  <si>
    <t>Динамо Мск</t>
  </si>
  <si>
    <t>Барыс</t>
  </si>
  <si>
    <t>Динамо Мн</t>
  </si>
  <si>
    <t>Витязь</t>
  </si>
  <si>
    <t>Адмирал</t>
  </si>
  <si>
    <t>Куньлунь РС</t>
  </si>
  <si>
    <t>Слован</t>
  </si>
  <si>
    <t>Лада</t>
  </si>
  <si>
    <t>Динамо Р</t>
  </si>
  <si>
    <t>Югра</t>
  </si>
  <si>
    <t>Медвешчак</t>
  </si>
  <si>
    <t>Металлург Нк</t>
  </si>
  <si>
    <t>Атлант</t>
  </si>
  <si>
    <t>2018-2019</t>
  </si>
  <si>
    <t>Изм</t>
  </si>
  <si>
    <t>№ '19</t>
  </si>
  <si>
    <t>Рейт '19</t>
  </si>
  <si>
    <t>№</t>
  </si>
  <si>
    <t>Команда</t>
  </si>
  <si>
    <t>2013/14</t>
  </si>
  <si>
    <t>2014/15</t>
  </si>
  <si>
    <t>2015/16</t>
  </si>
  <si>
    <t>2016/17</t>
  </si>
  <si>
    <t>2017/18</t>
  </si>
  <si>
    <t>Рейтинг</t>
  </si>
  <si>
    <t>Δ</t>
  </si>
  <si>
    <t>ЧР</t>
  </si>
  <si>
    <t>КР</t>
  </si>
  <si>
    <t>Σ</t>
  </si>
  <si>
    <t>Спартак М</t>
  </si>
  <si>
    <t>Зенит СПб</t>
  </si>
  <si>
    <t>Локомотив М</t>
  </si>
  <si>
    <t>Краснодар</t>
  </si>
  <si>
    <t>Ахмат</t>
  </si>
  <si>
    <t>Уфа</t>
  </si>
  <si>
    <t>Ростов</t>
  </si>
  <si>
    <t>Рубин</t>
  </si>
  <si>
    <t>Динамо М</t>
  </si>
  <si>
    <t>Урал</t>
  </si>
  <si>
    <t>Крылья Советов</t>
  </si>
  <si>
    <t>Арсенал</t>
  </si>
  <si>
    <t>Оренбург</t>
  </si>
  <si>
    <t>Анжи</t>
  </si>
  <si>
    <t>Енисей</t>
  </si>
  <si>
    <t>СКА-Хабаровск</t>
  </si>
  <si>
    <t>Шинник</t>
  </si>
  <si>
    <t>Томь</t>
  </si>
  <si>
    <t>Тамбов</t>
  </si>
  <si>
    <t>Волгарь</t>
  </si>
  <si>
    <t>Спартак-2</t>
  </si>
  <si>
    <t>Балтика</t>
  </si>
  <si>
    <t>Тюмень</t>
  </si>
  <si>
    <t>Факел</t>
  </si>
  <si>
    <t>Мордовия</t>
  </si>
  <si>
    <t>Химки</t>
  </si>
  <si>
    <t>Зенит-2</t>
  </si>
  <si>
    <t>Сокол</t>
  </si>
  <si>
    <t>Торпедо М</t>
  </si>
  <si>
    <t>Спартак Нч</t>
  </si>
  <si>
    <t>Ротор</t>
  </si>
  <si>
    <t>Армавир</t>
  </si>
  <si>
    <t>Сахалин</t>
  </si>
  <si>
    <t>Байкал</t>
  </si>
  <si>
    <t>Химик</t>
  </si>
  <si>
    <t>Волга У</t>
  </si>
  <si>
    <t>Челябинск</t>
  </si>
  <si>
    <t>Чита</t>
  </si>
  <si>
    <t>Волга Т</t>
  </si>
  <si>
    <t>Зенит И</t>
  </si>
  <si>
    <t>КАМАЗ</t>
  </si>
  <si>
    <t>Локомотив Л</t>
  </si>
  <si>
    <t>Носта</t>
  </si>
  <si>
    <t>Сызрань-2003</t>
  </si>
  <si>
    <t>Смена</t>
  </si>
  <si>
    <t>Рязань</t>
  </si>
  <si>
    <t>Долгопрудный</t>
  </si>
  <si>
    <t>Ангушт</t>
  </si>
  <si>
    <t>Салют</t>
  </si>
  <si>
    <t>Алания</t>
  </si>
  <si>
    <t>2018/19</t>
  </si>
  <si>
    <t>`18</t>
  </si>
  <si>
    <t>`19</t>
  </si>
  <si>
    <t>Чертаново</t>
  </si>
  <si>
    <t>Краснодар-2</t>
  </si>
  <si>
    <t>Нижний Новгород</t>
  </si>
  <si>
    <t>Луки-Энергия</t>
  </si>
  <si>
    <t>Черноморец</t>
  </si>
  <si>
    <t>Чайка</t>
  </si>
  <si>
    <t>Динамо Брн</t>
  </si>
  <si>
    <t>† Амкар</t>
  </si>
  <si>
    <t>† Тосно</t>
  </si>
  <si>
    <t>† Кубань</t>
  </si>
  <si>
    <t>2019-2020</t>
  </si>
  <si>
    <t>№ '20</t>
  </si>
  <si>
    <t>Рейт '20</t>
  </si>
  <si>
    <t>2019/20</t>
  </si>
  <si>
    <t>Луч</t>
  </si>
  <si>
    <t>Текстильщик</t>
  </si>
  <si>
    <t>`20</t>
  </si>
  <si>
    <t>-</t>
  </si>
  <si>
    <t>† Энергомаш</t>
  </si>
  <si>
    <t>† Арарат</t>
  </si>
  <si>
    <t>† Волга НН</t>
  </si>
  <si>
    <t>† Сибирь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</si>
</sst>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32"/>
  <sheetViews>
    <sheetView workbookViewId="0">
      <selection activeCell="AC21" sqref="AC21"/>
    </sheetView>
  </sheetViews>
  <sheetFormatPr defaultRowHeight="11.25" x14ac:dyDescent="0.2"/>
  <cols>
    <col min="1" max="1" width="12.85546875" style="1" bestFit="1" customWidth="1"/>
    <col min="2" max="2" width="3.7109375" style="1" bestFit="1" customWidth="1"/>
    <col min="3" max="3" width="3.28515625" style="1" bestFit="1" customWidth="1"/>
    <col min="4" max="4" width="4.140625" style="1" bestFit="1" customWidth="1"/>
    <col min="5" max="5" width="3.7109375" style="1" bestFit="1" customWidth="1"/>
    <col min="6" max="6" width="3.28515625" style="1" bestFit="1" customWidth="1"/>
    <col min="7" max="7" width="4.140625" style="1" bestFit="1" customWidth="1"/>
    <col min="8" max="8" width="3.7109375" style="1" bestFit="1" customWidth="1"/>
    <col min="9" max="9" width="3.28515625" style="1" bestFit="1" customWidth="1"/>
    <col min="10" max="10" width="4.140625" style="1" bestFit="1" customWidth="1"/>
    <col min="11" max="11" width="3.7109375" style="1" bestFit="1" customWidth="1"/>
    <col min="12" max="12" width="3.28515625" style="1" bestFit="1" customWidth="1"/>
    <col min="13" max="13" width="4.140625" style="1" bestFit="1" customWidth="1"/>
    <col min="14" max="14" width="3.7109375" style="1" bestFit="1" customWidth="1"/>
    <col min="15" max="15" width="3.28515625" style="1" bestFit="1" customWidth="1"/>
    <col min="16" max="16" width="4.140625" style="1" bestFit="1" customWidth="1"/>
    <col min="17" max="17" width="3.7109375" style="1" bestFit="1" customWidth="1"/>
    <col min="18" max="19" width="4.42578125" style="1" bestFit="1" customWidth="1"/>
    <col min="20" max="20" width="9.140625" style="1"/>
    <col min="21" max="21" width="12.85546875" style="1" bestFit="1" customWidth="1"/>
    <col min="22" max="23" width="5.42578125" style="1" bestFit="1" customWidth="1"/>
    <col min="24" max="24" width="3.85546875" style="1" bestFit="1" customWidth="1"/>
    <col min="25" max="26" width="7.28515625" style="1" bestFit="1" customWidth="1"/>
    <col min="27" max="27" width="4.140625" style="1" bestFit="1" customWidth="1"/>
    <col min="28" max="16384" width="9.140625" style="1"/>
  </cols>
  <sheetData>
    <row r="1" spans="1:27" x14ac:dyDescent="0.2">
      <c r="A1" s="16" t="s">
        <v>0</v>
      </c>
      <c r="B1" s="16" t="s">
        <v>1</v>
      </c>
      <c r="C1" s="16"/>
      <c r="D1" s="16"/>
      <c r="E1" s="16" t="s">
        <v>2</v>
      </c>
      <c r="F1" s="16"/>
      <c r="G1" s="16"/>
      <c r="H1" s="16" t="s">
        <v>3</v>
      </c>
      <c r="I1" s="16"/>
      <c r="J1" s="16"/>
      <c r="K1" s="16" t="s">
        <v>4</v>
      </c>
      <c r="L1" s="16"/>
      <c r="M1" s="16"/>
      <c r="N1" s="16" t="s">
        <v>38</v>
      </c>
      <c r="O1" s="16"/>
      <c r="P1" s="16"/>
      <c r="Q1" s="16" t="s">
        <v>117</v>
      </c>
      <c r="R1" s="16"/>
      <c r="S1" s="16"/>
      <c r="U1" s="5" t="s">
        <v>0</v>
      </c>
      <c r="V1" s="5" t="s">
        <v>40</v>
      </c>
      <c r="W1" s="9" t="s">
        <v>118</v>
      </c>
      <c r="X1" s="5" t="s">
        <v>39</v>
      </c>
      <c r="Y1" s="5" t="s">
        <v>41</v>
      </c>
      <c r="Z1" s="9" t="s">
        <v>119</v>
      </c>
      <c r="AA1" s="5" t="s">
        <v>39</v>
      </c>
    </row>
    <row r="2" spans="1:27" x14ac:dyDescent="0.2">
      <c r="A2" s="16"/>
      <c r="B2" s="5" t="s">
        <v>5</v>
      </c>
      <c r="C2" s="5" t="s">
        <v>6</v>
      </c>
      <c r="D2" s="5" t="s">
        <v>7</v>
      </c>
      <c r="E2" s="5" t="s">
        <v>5</v>
      </c>
      <c r="F2" s="5" t="s">
        <v>6</v>
      </c>
      <c r="G2" s="5" t="s">
        <v>7</v>
      </c>
      <c r="H2" s="5" t="s">
        <v>5</v>
      </c>
      <c r="I2" s="5" t="s">
        <v>6</v>
      </c>
      <c r="J2" s="5" t="s">
        <v>7</v>
      </c>
      <c r="K2" s="5" t="s">
        <v>5</v>
      </c>
      <c r="L2" s="5" t="s">
        <v>6</v>
      </c>
      <c r="M2" s="5" t="s">
        <v>7</v>
      </c>
      <c r="N2" s="5" t="s">
        <v>5</v>
      </c>
      <c r="O2" s="5" t="s">
        <v>6</v>
      </c>
      <c r="P2" s="5" t="s">
        <v>7</v>
      </c>
      <c r="Q2" s="9" t="s">
        <v>5</v>
      </c>
      <c r="R2" s="9" t="s">
        <v>6</v>
      </c>
      <c r="S2" s="9" t="s">
        <v>7</v>
      </c>
      <c r="U2" s="4" t="s">
        <v>9</v>
      </c>
      <c r="V2" s="2">
        <v>1</v>
      </c>
      <c r="W2" s="2">
        <v>1</v>
      </c>
      <c r="X2" s="6">
        <f>V2-W2</f>
        <v>0</v>
      </c>
      <c r="Y2" s="2">
        <v>914</v>
      </c>
      <c r="Z2" s="2">
        <v>888</v>
      </c>
      <c r="AA2" s="7">
        <f>Z2-Y2</f>
        <v>-26</v>
      </c>
    </row>
    <row r="3" spans="1:27" x14ac:dyDescent="0.2">
      <c r="A3" s="4" t="s">
        <v>9</v>
      </c>
      <c r="B3" s="3">
        <v>30</v>
      </c>
      <c r="C3" s="2">
        <v>12</v>
      </c>
      <c r="D3" s="2">
        <v>42</v>
      </c>
      <c r="E3" s="3">
        <v>30</v>
      </c>
      <c r="F3" s="2">
        <v>16</v>
      </c>
      <c r="G3" s="3">
        <v>46</v>
      </c>
      <c r="H3" s="3">
        <v>30</v>
      </c>
      <c r="I3" s="2">
        <v>8</v>
      </c>
      <c r="J3" s="2">
        <v>38</v>
      </c>
      <c r="K3" s="2">
        <v>29</v>
      </c>
      <c r="L3" s="2">
        <v>16</v>
      </c>
      <c r="M3" s="2">
        <v>45</v>
      </c>
      <c r="N3" s="3">
        <v>30</v>
      </c>
      <c r="O3" s="3">
        <v>20</v>
      </c>
      <c r="P3" s="3">
        <v>50</v>
      </c>
      <c r="Q3" s="3">
        <v>30</v>
      </c>
      <c r="R3" s="2">
        <v>11.5</v>
      </c>
      <c r="S3" s="3">
        <v>41.5</v>
      </c>
      <c r="U3" s="4" t="s">
        <v>10</v>
      </c>
      <c r="V3" s="2">
        <v>2</v>
      </c>
      <c r="W3" s="2">
        <v>2</v>
      </c>
      <c r="X3" s="6">
        <f t="shared" ref="X3:X30" si="0">V3-W3</f>
        <v>0</v>
      </c>
      <c r="Y3" s="2">
        <v>842</v>
      </c>
      <c r="Z3" s="2">
        <v>828</v>
      </c>
      <c r="AA3" s="7">
        <f t="shared" ref="AA3:AA30" si="1">Z3-Y3</f>
        <v>-14</v>
      </c>
    </row>
    <row r="4" spans="1:27" x14ac:dyDescent="0.2">
      <c r="A4" s="4" t="s">
        <v>8</v>
      </c>
      <c r="B4" s="2">
        <v>27</v>
      </c>
      <c r="C4" s="2">
        <v>16</v>
      </c>
      <c r="D4" s="2">
        <v>43</v>
      </c>
      <c r="E4" s="2">
        <v>19</v>
      </c>
      <c r="F4" s="2">
        <v>4</v>
      </c>
      <c r="G4" s="2">
        <v>23</v>
      </c>
      <c r="H4" s="2">
        <v>24</v>
      </c>
      <c r="I4" s="2">
        <v>12</v>
      </c>
      <c r="J4" s="2">
        <v>36</v>
      </c>
      <c r="K4" s="2">
        <v>27</v>
      </c>
      <c r="L4" s="3">
        <v>20</v>
      </c>
      <c r="M4" s="3">
        <v>47</v>
      </c>
      <c r="N4" s="2">
        <v>23</v>
      </c>
      <c r="O4" s="2">
        <v>4</v>
      </c>
      <c r="P4" s="2">
        <v>27</v>
      </c>
      <c r="Q4" s="2">
        <v>29</v>
      </c>
      <c r="R4" s="2">
        <v>11.5</v>
      </c>
      <c r="S4" s="2">
        <v>40.5</v>
      </c>
      <c r="U4" s="4" t="s">
        <v>8</v>
      </c>
      <c r="V4" s="2">
        <v>4</v>
      </c>
      <c r="W4" s="2">
        <v>3</v>
      </c>
      <c r="X4" s="6">
        <f t="shared" si="0"/>
        <v>1</v>
      </c>
      <c r="Y4" s="2">
        <v>688</v>
      </c>
      <c r="Z4" s="2">
        <v>746</v>
      </c>
      <c r="AA4" s="6">
        <f t="shared" si="1"/>
        <v>58</v>
      </c>
    </row>
    <row r="5" spans="1:27" x14ac:dyDescent="0.2">
      <c r="A5" s="4" t="s">
        <v>10</v>
      </c>
      <c r="B5" s="2">
        <v>29</v>
      </c>
      <c r="C5" s="3">
        <v>20</v>
      </c>
      <c r="D5" s="3">
        <v>49</v>
      </c>
      <c r="E5" s="2">
        <v>21</v>
      </c>
      <c r="F5" s="2">
        <v>12</v>
      </c>
      <c r="G5" s="2">
        <v>33</v>
      </c>
      <c r="H5" s="2">
        <v>29</v>
      </c>
      <c r="I5" s="3">
        <v>20</v>
      </c>
      <c r="J5" s="3">
        <v>49</v>
      </c>
      <c r="K5" s="3">
        <v>30</v>
      </c>
      <c r="L5" s="2">
        <v>12</v>
      </c>
      <c r="M5" s="2">
        <v>42</v>
      </c>
      <c r="N5" s="2">
        <v>29</v>
      </c>
      <c r="O5" s="2">
        <v>12</v>
      </c>
      <c r="P5" s="2">
        <v>41</v>
      </c>
      <c r="Q5" s="2">
        <v>28</v>
      </c>
      <c r="R5" s="2">
        <v>11.5</v>
      </c>
      <c r="S5" s="2">
        <v>39.5</v>
      </c>
      <c r="U5" s="4" t="s">
        <v>12</v>
      </c>
      <c r="V5" s="2">
        <v>7</v>
      </c>
      <c r="W5" s="2">
        <v>4</v>
      </c>
      <c r="X5" s="6">
        <f t="shared" si="0"/>
        <v>3</v>
      </c>
      <c r="Y5" s="2">
        <v>580</v>
      </c>
      <c r="Z5" s="2">
        <v>646</v>
      </c>
      <c r="AA5" s="6">
        <f t="shared" si="1"/>
        <v>66</v>
      </c>
    </row>
    <row r="6" spans="1:27" x14ac:dyDescent="0.2">
      <c r="A6" s="4" t="s">
        <v>26</v>
      </c>
      <c r="B6" s="2">
        <v>20</v>
      </c>
      <c r="C6" s="2">
        <v>4</v>
      </c>
      <c r="D6" s="2">
        <v>24</v>
      </c>
      <c r="E6" s="2">
        <v>14</v>
      </c>
      <c r="F6" s="2"/>
      <c r="G6" s="2">
        <v>14</v>
      </c>
      <c r="H6" s="2">
        <v>18</v>
      </c>
      <c r="I6" s="2">
        <v>8</v>
      </c>
      <c r="J6" s="2">
        <v>26</v>
      </c>
      <c r="K6" s="2">
        <v>12</v>
      </c>
      <c r="L6" s="2"/>
      <c r="M6" s="2">
        <v>12</v>
      </c>
      <c r="N6" s="2">
        <v>26</v>
      </c>
      <c r="O6" s="2">
        <v>8</v>
      </c>
      <c r="P6" s="2">
        <v>34</v>
      </c>
      <c r="Q6" s="2">
        <v>27</v>
      </c>
      <c r="R6" s="2">
        <v>11.5</v>
      </c>
      <c r="S6" s="2">
        <v>38.5</v>
      </c>
      <c r="U6" s="4" t="s">
        <v>19</v>
      </c>
      <c r="V6" s="2">
        <v>6</v>
      </c>
      <c r="W6" s="2">
        <v>5</v>
      </c>
      <c r="X6" s="6">
        <f t="shared" si="0"/>
        <v>1</v>
      </c>
      <c r="Y6" s="2">
        <v>658</v>
      </c>
      <c r="Z6" s="2">
        <v>630</v>
      </c>
      <c r="AA6" s="7">
        <f t="shared" si="1"/>
        <v>-28</v>
      </c>
    </row>
    <row r="7" spans="1:27" x14ac:dyDescent="0.2">
      <c r="A7" s="4" t="s">
        <v>12</v>
      </c>
      <c r="B7" s="2">
        <v>26</v>
      </c>
      <c r="C7" s="2">
        <v>8</v>
      </c>
      <c r="D7" s="2">
        <v>34</v>
      </c>
      <c r="E7" s="2">
        <v>28</v>
      </c>
      <c r="F7" s="2">
        <v>4</v>
      </c>
      <c r="G7" s="2">
        <v>32</v>
      </c>
      <c r="H7" s="2">
        <v>19</v>
      </c>
      <c r="I7" s="2">
        <v>4</v>
      </c>
      <c r="J7" s="2">
        <v>23</v>
      </c>
      <c r="K7" s="2">
        <v>28</v>
      </c>
      <c r="L7" s="2">
        <v>8</v>
      </c>
      <c r="M7" s="2">
        <v>36</v>
      </c>
      <c r="N7" s="2">
        <v>22</v>
      </c>
      <c r="O7" s="2">
        <v>4</v>
      </c>
      <c r="P7" s="2">
        <v>26</v>
      </c>
      <c r="Q7" s="2">
        <v>26</v>
      </c>
      <c r="R7" s="2">
        <v>11.5</v>
      </c>
      <c r="S7" s="2">
        <v>37.5</v>
      </c>
      <c r="U7" s="4" t="s">
        <v>13</v>
      </c>
      <c r="V7" s="2">
        <v>3</v>
      </c>
      <c r="W7" s="2">
        <v>6</v>
      </c>
      <c r="X7" s="7">
        <f t="shared" si="0"/>
        <v>-3</v>
      </c>
      <c r="Y7" s="2">
        <v>702</v>
      </c>
      <c r="Z7" s="2">
        <v>614</v>
      </c>
      <c r="AA7" s="7">
        <f t="shared" si="1"/>
        <v>-88</v>
      </c>
    </row>
    <row r="8" spans="1:27" x14ac:dyDescent="0.2">
      <c r="A8" s="4" t="s">
        <v>25</v>
      </c>
      <c r="B8" s="2">
        <v>28</v>
      </c>
      <c r="C8" s="2">
        <v>8</v>
      </c>
      <c r="D8" s="2">
        <v>36</v>
      </c>
      <c r="E8" s="2">
        <v>25</v>
      </c>
      <c r="F8" s="2">
        <v>8</v>
      </c>
      <c r="G8" s="2">
        <v>33</v>
      </c>
      <c r="H8" s="2">
        <v>27</v>
      </c>
      <c r="I8" s="2">
        <v>8</v>
      </c>
      <c r="J8" s="2">
        <v>35</v>
      </c>
      <c r="K8" s="2">
        <v>13</v>
      </c>
      <c r="L8" s="2"/>
      <c r="M8" s="2">
        <v>13</v>
      </c>
      <c r="N8" s="2">
        <v>21</v>
      </c>
      <c r="O8" s="2">
        <v>8</v>
      </c>
      <c r="P8" s="2">
        <v>29</v>
      </c>
      <c r="Q8" s="2">
        <v>24</v>
      </c>
      <c r="R8" s="2">
        <v>11.5</v>
      </c>
      <c r="S8" s="2">
        <v>35.5</v>
      </c>
      <c r="U8" s="4" t="s">
        <v>26</v>
      </c>
      <c r="V8" s="2">
        <v>12</v>
      </c>
      <c r="W8" s="2">
        <v>7</v>
      </c>
      <c r="X8" s="6">
        <f t="shared" si="0"/>
        <v>5</v>
      </c>
      <c r="Y8" s="2">
        <v>476</v>
      </c>
      <c r="Z8" s="2">
        <v>612</v>
      </c>
      <c r="AA8" s="6">
        <f t="shared" si="1"/>
        <v>136</v>
      </c>
    </row>
    <row r="9" spans="1:27" x14ac:dyDescent="0.2">
      <c r="A9" s="4" t="s">
        <v>24</v>
      </c>
      <c r="B9" s="2">
        <v>24</v>
      </c>
      <c r="C9" s="2">
        <v>12</v>
      </c>
      <c r="D9" s="2">
        <v>36</v>
      </c>
      <c r="E9" s="2">
        <v>24</v>
      </c>
      <c r="F9" s="2">
        <v>8</v>
      </c>
      <c r="G9" s="2">
        <v>32</v>
      </c>
      <c r="H9" s="2">
        <v>12</v>
      </c>
      <c r="I9" s="2"/>
      <c r="J9" s="2">
        <v>12</v>
      </c>
      <c r="K9" s="2">
        <v>17</v>
      </c>
      <c r="L9" s="2"/>
      <c r="M9" s="2">
        <v>17</v>
      </c>
      <c r="N9" s="2">
        <v>13</v>
      </c>
      <c r="O9" s="2"/>
      <c r="P9" s="2">
        <v>13</v>
      </c>
      <c r="Q9" s="2">
        <v>21</v>
      </c>
      <c r="R9" s="2">
        <v>11.5</v>
      </c>
      <c r="S9" s="2">
        <v>32.5</v>
      </c>
      <c r="U9" s="4" t="s">
        <v>15</v>
      </c>
      <c r="V9" s="2">
        <v>8</v>
      </c>
      <c r="W9" s="2">
        <v>8</v>
      </c>
      <c r="X9" s="6">
        <f t="shared" si="0"/>
        <v>0</v>
      </c>
      <c r="Y9" s="2">
        <v>578</v>
      </c>
      <c r="Z9" s="2">
        <v>592</v>
      </c>
      <c r="AA9" s="6">
        <f t="shared" si="1"/>
        <v>14</v>
      </c>
    </row>
    <row r="10" spans="1:27" x14ac:dyDescent="0.2">
      <c r="A10" s="4" t="s">
        <v>15</v>
      </c>
      <c r="B10" s="2">
        <v>17</v>
      </c>
      <c r="C10" s="2">
        <v>4</v>
      </c>
      <c r="D10" s="2">
        <v>21</v>
      </c>
      <c r="E10" s="2">
        <v>22</v>
      </c>
      <c r="F10" s="2">
        <v>12</v>
      </c>
      <c r="G10" s="2">
        <v>34</v>
      </c>
      <c r="H10" s="2">
        <v>16</v>
      </c>
      <c r="I10" s="2">
        <v>4</v>
      </c>
      <c r="J10" s="2">
        <v>20</v>
      </c>
      <c r="K10" s="2">
        <v>21</v>
      </c>
      <c r="L10" s="2">
        <v>8</v>
      </c>
      <c r="M10" s="2">
        <v>29</v>
      </c>
      <c r="N10" s="2">
        <v>20</v>
      </c>
      <c r="O10" s="2">
        <v>12</v>
      </c>
      <c r="P10" s="2">
        <v>32</v>
      </c>
      <c r="Q10" s="2">
        <v>19</v>
      </c>
      <c r="R10" s="2">
        <v>11.5</v>
      </c>
      <c r="S10" s="2">
        <v>30.5</v>
      </c>
      <c r="U10" s="4" t="s">
        <v>25</v>
      </c>
      <c r="V10" s="2">
        <v>10</v>
      </c>
      <c r="W10" s="2">
        <v>9</v>
      </c>
      <c r="X10" s="6">
        <f t="shared" si="0"/>
        <v>1</v>
      </c>
      <c r="Y10" s="2">
        <v>516</v>
      </c>
      <c r="Z10" s="2">
        <v>580</v>
      </c>
      <c r="AA10" s="6">
        <f t="shared" si="1"/>
        <v>64</v>
      </c>
    </row>
    <row r="11" spans="1:27" x14ac:dyDescent="0.2">
      <c r="A11" s="4" t="s">
        <v>19</v>
      </c>
      <c r="B11" s="2">
        <v>23</v>
      </c>
      <c r="C11" s="2">
        <v>8</v>
      </c>
      <c r="D11" s="2">
        <v>31</v>
      </c>
      <c r="E11" s="2">
        <v>26</v>
      </c>
      <c r="F11" s="2">
        <v>8</v>
      </c>
      <c r="G11" s="2">
        <v>34</v>
      </c>
      <c r="H11" s="2">
        <v>25</v>
      </c>
      <c r="I11" s="2">
        <v>8</v>
      </c>
      <c r="J11" s="2">
        <v>33</v>
      </c>
      <c r="K11" s="2">
        <v>19</v>
      </c>
      <c r="L11" s="2">
        <v>4</v>
      </c>
      <c r="M11" s="2">
        <v>23</v>
      </c>
      <c r="N11" s="2">
        <v>24</v>
      </c>
      <c r="O11" s="2">
        <v>16</v>
      </c>
      <c r="P11" s="2">
        <v>40</v>
      </c>
      <c r="Q11" s="2">
        <v>25</v>
      </c>
      <c r="R11" s="2">
        <v>4</v>
      </c>
      <c r="S11" s="2">
        <v>29</v>
      </c>
      <c r="U11" s="4" t="s">
        <v>16</v>
      </c>
      <c r="V11" s="2">
        <v>9</v>
      </c>
      <c r="W11" s="2">
        <v>10</v>
      </c>
      <c r="X11" s="7">
        <f t="shared" si="0"/>
        <v>-1</v>
      </c>
      <c r="Y11" s="2">
        <v>538</v>
      </c>
      <c r="Z11" s="2">
        <v>564</v>
      </c>
      <c r="AA11" s="6">
        <f t="shared" si="1"/>
        <v>26</v>
      </c>
    </row>
    <row r="12" spans="1:27" x14ac:dyDescent="0.2">
      <c r="A12" s="4" t="s">
        <v>16</v>
      </c>
      <c r="B12" s="2">
        <v>13</v>
      </c>
      <c r="C12" s="2">
        <v>4</v>
      </c>
      <c r="D12" s="2">
        <v>17</v>
      </c>
      <c r="E12" s="2">
        <v>17</v>
      </c>
      <c r="F12" s="2">
        <v>4</v>
      </c>
      <c r="G12" s="2">
        <v>21</v>
      </c>
      <c r="H12" s="2">
        <v>10</v>
      </c>
      <c r="I12" s="2"/>
      <c r="J12" s="2">
        <v>10</v>
      </c>
      <c r="K12" s="2">
        <v>24</v>
      </c>
      <c r="L12" s="2">
        <v>4</v>
      </c>
      <c r="M12" s="2">
        <v>28</v>
      </c>
      <c r="N12" s="2">
        <v>28</v>
      </c>
      <c r="O12" s="2">
        <v>8</v>
      </c>
      <c r="P12" s="2">
        <v>36</v>
      </c>
      <c r="Q12" s="2">
        <v>23</v>
      </c>
      <c r="R12" s="2">
        <v>4</v>
      </c>
      <c r="S12" s="2">
        <v>27</v>
      </c>
      <c r="U12" s="4" t="s">
        <v>14</v>
      </c>
      <c r="V12" s="2">
        <v>5</v>
      </c>
      <c r="W12" s="2">
        <v>11</v>
      </c>
      <c r="X12" s="7">
        <f t="shared" si="0"/>
        <v>-6</v>
      </c>
      <c r="Y12" s="2">
        <v>680</v>
      </c>
      <c r="Z12" s="2">
        <v>562</v>
      </c>
      <c r="AA12" s="7">
        <f t="shared" si="1"/>
        <v>-118</v>
      </c>
    </row>
    <row r="13" spans="1:27" x14ac:dyDescent="0.2">
      <c r="A13" s="4" t="s">
        <v>22</v>
      </c>
      <c r="B13" s="2"/>
      <c r="C13" s="2"/>
      <c r="D13" s="2"/>
      <c r="E13" s="2">
        <v>10</v>
      </c>
      <c r="F13" s="2"/>
      <c r="G13" s="2">
        <v>10</v>
      </c>
      <c r="H13" s="2">
        <v>5</v>
      </c>
      <c r="I13" s="2"/>
      <c r="J13" s="2">
        <v>5</v>
      </c>
      <c r="K13" s="2">
        <v>15</v>
      </c>
      <c r="L13" s="2">
        <v>4</v>
      </c>
      <c r="M13" s="2">
        <v>19</v>
      </c>
      <c r="N13" s="2">
        <v>18</v>
      </c>
      <c r="O13" s="2">
        <v>4</v>
      </c>
      <c r="P13" s="2">
        <v>22</v>
      </c>
      <c r="Q13" s="2">
        <v>22</v>
      </c>
      <c r="R13" s="2">
        <v>4</v>
      </c>
      <c r="S13" s="2">
        <v>26</v>
      </c>
      <c r="U13" s="4" t="s">
        <v>18</v>
      </c>
      <c r="V13" s="2">
        <v>13</v>
      </c>
      <c r="W13" s="2">
        <v>12</v>
      </c>
      <c r="X13" s="6">
        <f t="shared" si="0"/>
        <v>1</v>
      </c>
      <c r="Y13" s="2">
        <v>472</v>
      </c>
      <c r="Z13" s="2">
        <v>434</v>
      </c>
      <c r="AA13" s="7">
        <f t="shared" si="1"/>
        <v>-38</v>
      </c>
    </row>
    <row r="14" spans="1:27" x14ac:dyDescent="0.2">
      <c r="A14" s="4" t="s">
        <v>13</v>
      </c>
      <c r="B14" s="2">
        <v>21</v>
      </c>
      <c r="C14" s="2">
        <v>4</v>
      </c>
      <c r="D14" s="2">
        <v>25</v>
      </c>
      <c r="E14" s="2">
        <v>29</v>
      </c>
      <c r="F14" s="2">
        <v>4</v>
      </c>
      <c r="G14" s="2">
        <v>33</v>
      </c>
      <c r="H14" s="2">
        <v>26</v>
      </c>
      <c r="I14" s="2">
        <v>12</v>
      </c>
      <c r="J14" s="2">
        <v>38</v>
      </c>
      <c r="K14" s="2">
        <v>26</v>
      </c>
      <c r="L14" s="2">
        <v>8</v>
      </c>
      <c r="M14" s="2">
        <v>34</v>
      </c>
      <c r="N14" s="2">
        <v>27</v>
      </c>
      <c r="O14" s="2">
        <v>8</v>
      </c>
      <c r="P14" s="2">
        <v>35</v>
      </c>
      <c r="Q14" s="2">
        <v>20</v>
      </c>
      <c r="R14" s="2">
        <v>4</v>
      </c>
      <c r="S14" s="2">
        <v>24</v>
      </c>
      <c r="U14" s="4" t="s">
        <v>24</v>
      </c>
      <c r="V14" s="2">
        <v>18</v>
      </c>
      <c r="W14" s="2">
        <v>13</v>
      </c>
      <c r="X14" s="6">
        <f t="shared" si="0"/>
        <v>5</v>
      </c>
      <c r="Y14" s="2">
        <v>318</v>
      </c>
      <c r="Z14" s="2">
        <v>430</v>
      </c>
      <c r="AA14" s="6">
        <f t="shared" si="1"/>
        <v>112</v>
      </c>
    </row>
    <row r="15" spans="1:27" x14ac:dyDescent="0.2">
      <c r="A15" s="4" t="s">
        <v>14</v>
      </c>
      <c r="B15" s="2">
        <v>25</v>
      </c>
      <c r="C15" s="2">
        <v>8</v>
      </c>
      <c r="D15" s="2">
        <v>33</v>
      </c>
      <c r="E15" s="2">
        <v>23</v>
      </c>
      <c r="F15" s="3">
        <v>20</v>
      </c>
      <c r="G15" s="2">
        <v>43</v>
      </c>
      <c r="H15" s="2">
        <v>28</v>
      </c>
      <c r="I15" s="2">
        <v>16</v>
      </c>
      <c r="J15" s="2">
        <v>44</v>
      </c>
      <c r="K15" s="2">
        <v>23</v>
      </c>
      <c r="L15" s="2">
        <v>8</v>
      </c>
      <c r="M15" s="2">
        <v>31</v>
      </c>
      <c r="N15" s="2">
        <v>25</v>
      </c>
      <c r="O15" s="2">
        <v>4</v>
      </c>
      <c r="P15" s="2">
        <v>29</v>
      </c>
      <c r="Q15" s="2">
        <v>18</v>
      </c>
      <c r="R15" s="2">
        <v>4</v>
      </c>
      <c r="S15" s="2">
        <v>22</v>
      </c>
      <c r="U15" s="4" t="s">
        <v>22</v>
      </c>
      <c r="V15" s="2">
        <v>16</v>
      </c>
      <c r="W15" s="2">
        <v>14</v>
      </c>
      <c r="X15" s="6">
        <f t="shared" si="0"/>
        <v>2</v>
      </c>
      <c r="Y15" s="2">
        <v>330</v>
      </c>
      <c r="Z15" s="2">
        <v>426</v>
      </c>
      <c r="AA15" s="6">
        <f t="shared" si="1"/>
        <v>96</v>
      </c>
    </row>
    <row r="16" spans="1:27" x14ac:dyDescent="0.2">
      <c r="A16" s="4" t="s">
        <v>28</v>
      </c>
      <c r="B16" s="2">
        <v>11</v>
      </c>
      <c r="C16" s="2"/>
      <c r="D16" s="2">
        <v>11</v>
      </c>
      <c r="E16" s="2">
        <v>7</v>
      </c>
      <c r="F16" s="2"/>
      <c r="G16" s="2">
        <v>7</v>
      </c>
      <c r="H16" s="2">
        <v>20</v>
      </c>
      <c r="I16" s="2">
        <v>4</v>
      </c>
      <c r="J16" s="2">
        <v>24</v>
      </c>
      <c r="K16" s="2">
        <v>10</v>
      </c>
      <c r="L16" s="2"/>
      <c r="M16" s="2">
        <v>10</v>
      </c>
      <c r="N16" s="2">
        <v>16</v>
      </c>
      <c r="O16" s="2">
        <v>4</v>
      </c>
      <c r="P16" s="2">
        <v>20</v>
      </c>
      <c r="Q16" s="2">
        <v>17</v>
      </c>
      <c r="R16" s="2">
        <v>4</v>
      </c>
      <c r="S16" s="2">
        <v>21</v>
      </c>
      <c r="U16" s="4" t="s">
        <v>11</v>
      </c>
      <c r="V16" s="2">
        <v>11</v>
      </c>
      <c r="W16" s="2">
        <v>15</v>
      </c>
      <c r="X16" s="7">
        <f t="shared" si="0"/>
        <v>-4</v>
      </c>
      <c r="Y16" s="2">
        <v>490</v>
      </c>
      <c r="Z16" s="2">
        <v>386</v>
      </c>
      <c r="AA16" s="7">
        <f t="shared" si="1"/>
        <v>-104</v>
      </c>
    </row>
    <row r="17" spans="1:27" x14ac:dyDescent="0.2">
      <c r="A17" s="4" t="s">
        <v>18</v>
      </c>
      <c r="B17" s="2">
        <v>19</v>
      </c>
      <c r="C17" s="2">
        <v>4</v>
      </c>
      <c r="D17" s="2">
        <v>23</v>
      </c>
      <c r="E17" s="2">
        <v>20</v>
      </c>
      <c r="F17" s="2">
        <v>8</v>
      </c>
      <c r="G17" s="2">
        <v>28</v>
      </c>
      <c r="H17" s="2">
        <v>22</v>
      </c>
      <c r="I17" s="2">
        <v>4</v>
      </c>
      <c r="J17" s="2">
        <v>26</v>
      </c>
      <c r="K17" s="2">
        <v>20</v>
      </c>
      <c r="L17" s="2">
        <v>4</v>
      </c>
      <c r="M17" s="2">
        <v>24</v>
      </c>
      <c r="N17" s="2">
        <v>17</v>
      </c>
      <c r="O17" s="2">
        <v>4</v>
      </c>
      <c r="P17" s="2">
        <v>21</v>
      </c>
      <c r="Q17" s="2">
        <v>16</v>
      </c>
      <c r="R17" s="2">
        <v>4</v>
      </c>
      <c r="S17" s="2">
        <v>20</v>
      </c>
      <c r="U17" s="4" t="s">
        <v>28</v>
      </c>
      <c r="V17" s="2">
        <v>17</v>
      </c>
      <c r="W17" s="2">
        <v>16</v>
      </c>
      <c r="X17" s="6">
        <f t="shared" si="0"/>
        <v>1</v>
      </c>
      <c r="Y17" s="2">
        <v>330</v>
      </c>
      <c r="Z17" s="2">
        <v>376</v>
      </c>
      <c r="AA17" s="6">
        <f t="shared" si="1"/>
        <v>46</v>
      </c>
    </row>
    <row r="18" spans="1:27" x14ac:dyDescent="0.2">
      <c r="A18" s="4" t="s">
        <v>17</v>
      </c>
      <c r="B18" s="2">
        <v>9</v>
      </c>
      <c r="C18" s="2"/>
      <c r="D18" s="2">
        <v>9</v>
      </c>
      <c r="E18" s="2">
        <v>15</v>
      </c>
      <c r="F18" s="2">
        <v>4</v>
      </c>
      <c r="G18" s="2">
        <v>19</v>
      </c>
      <c r="H18" s="2">
        <v>11</v>
      </c>
      <c r="I18" s="2"/>
      <c r="J18" s="2">
        <v>11</v>
      </c>
      <c r="K18" s="2">
        <v>22</v>
      </c>
      <c r="L18" s="2">
        <v>4</v>
      </c>
      <c r="M18" s="2">
        <v>26</v>
      </c>
      <c r="N18" s="2">
        <v>12</v>
      </c>
      <c r="O18" s="2"/>
      <c r="P18" s="2">
        <v>12</v>
      </c>
      <c r="Q18" s="2">
        <v>15</v>
      </c>
      <c r="R18" s="2">
        <v>4</v>
      </c>
      <c r="S18" s="2">
        <v>19</v>
      </c>
      <c r="U18" s="4" t="s">
        <v>17</v>
      </c>
      <c r="V18" s="2">
        <v>15</v>
      </c>
      <c r="W18" s="2">
        <v>17</v>
      </c>
      <c r="X18" s="7">
        <f t="shared" si="0"/>
        <v>-2</v>
      </c>
      <c r="Y18" s="2">
        <v>334</v>
      </c>
      <c r="Z18" s="2">
        <v>350</v>
      </c>
      <c r="AA18" s="6">
        <f t="shared" si="1"/>
        <v>16</v>
      </c>
    </row>
    <row r="19" spans="1:27" x14ac:dyDescent="0.2">
      <c r="A19" s="4" t="s">
        <v>20</v>
      </c>
      <c r="B19" s="2">
        <v>3</v>
      </c>
      <c r="C19" s="2"/>
      <c r="D19" s="2">
        <v>3</v>
      </c>
      <c r="E19" s="2">
        <v>6</v>
      </c>
      <c r="F19" s="2"/>
      <c r="G19" s="2">
        <v>6</v>
      </c>
      <c r="H19" s="2">
        <v>9</v>
      </c>
      <c r="I19" s="2"/>
      <c r="J19" s="2">
        <v>9</v>
      </c>
      <c r="K19" s="2">
        <v>18</v>
      </c>
      <c r="L19" s="2">
        <v>4</v>
      </c>
      <c r="M19" s="2">
        <v>22</v>
      </c>
      <c r="N19" s="2">
        <v>8</v>
      </c>
      <c r="O19" s="2"/>
      <c r="P19" s="2">
        <v>8</v>
      </c>
      <c r="Q19" s="2">
        <v>14</v>
      </c>
      <c r="R19" s="2"/>
      <c r="S19" s="2">
        <v>14</v>
      </c>
      <c r="U19" s="4" t="s">
        <v>21</v>
      </c>
      <c r="V19" s="2">
        <v>14</v>
      </c>
      <c r="W19" s="2">
        <v>18</v>
      </c>
      <c r="X19" s="7">
        <f t="shared" si="0"/>
        <v>-4</v>
      </c>
      <c r="Y19" s="2">
        <v>434</v>
      </c>
      <c r="Z19" s="2">
        <v>348</v>
      </c>
      <c r="AA19" s="7">
        <f t="shared" si="1"/>
        <v>-86</v>
      </c>
    </row>
    <row r="20" spans="1:27" x14ac:dyDescent="0.2">
      <c r="A20" s="4" t="s">
        <v>30</v>
      </c>
      <c r="B20" s="2"/>
      <c r="C20" s="2"/>
      <c r="D20" s="2"/>
      <c r="E20" s="2"/>
      <c r="F20" s="2"/>
      <c r="G20" s="2"/>
      <c r="H20" s="2">
        <v>13</v>
      </c>
      <c r="I20" s="2">
        <v>4</v>
      </c>
      <c r="J20" s="2">
        <v>17</v>
      </c>
      <c r="K20" s="2">
        <v>8</v>
      </c>
      <c r="L20" s="2"/>
      <c r="M20" s="2">
        <v>8</v>
      </c>
      <c r="N20" s="2">
        <v>11</v>
      </c>
      <c r="O20" s="2"/>
      <c r="P20" s="2">
        <v>11</v>
      </c>
      <c r="Q20" s="2">
        <v>13</v>
      </c>
      <c r="R20" s="2"/>
      <c r="S20" s="2">
        <v>13</v>
      </c>
      <c r="U20" s="4" t="s">
        <v>20</v>
      </c>
      <c r="V20" s="2">
        <v>21</v>
      </c>
      <c r="W20" s="2">
        <v>19</v>
      </c>
      <c r="X20" s="6">
        <f t="shared" si="0"/>
        <v>2</v>
      </c>
      <c r="Y20" s="2">
        <v>244</v>
      </c>
      <c r="Z20" s="2">
        <v>266</v>
      </c>
      <c r="AA20" s="6">
        <f t="shared" si="1"/>
        <v>22</v>
      </c>
    </row>
    <row r="21" spans="1:27" x14ac:dyDescent="0.2">
      <c r="A21" s="4" t="s">
        <v>21</v>
      </c>
      <c r="B21" s="2">
        <v>18</v>
      </c>
      <c r="C21" s="2">
        <v>4</v>
      </c>
      <c r="D21" s="2">
        <v>22</v>
      </c>
      <c r="E21" s="2">
        <v>27</v>
      </c>
      <c r="F21" s="2">
        <v>4</v>
      </c>
      <c r="G21" s="2">
        <v>31</v>
      </c>
      <c r="H21" s="2">
        <v>17</v>
      </c>
      <c r="I21" s="2"/>
      <c r="J21" s="2">
        <v>17</v>
      </c>
      <c r="K21" s="2">
        <v>16</v>
      </c>
      <c r="L21" s="2">
        <v>4</v>
      </c>
      <c r="M21" s="2">
        <v>20</v>
      </c>
      <c r="N21" s="2">
        <v>19</v>
      </c>
      <c r="O21" s="2">
        <v>4</v>
      </c>
      <c r="P21" s="2">
        <v>23</v>
      </c>
      <c r="Q21" s="2">
        <v>12</v>
      </c>
      <c r="R21" s="2"/>
      <c r="S21" s="2">
        <v>12</v>
      </c>
      <c r="U21" s="4" t="s">
        <v>30</v>
      </c>
      <c r="V21" s="2">
        <v>23</v>
      </c>
      <c r="W21" s="2">
        <v>20</v>
      </c>
      <c r="X21" s="6">
        <f t="shared" si="0"/>
        <v>3</v>
      </c>
      <c r="Y21" s="2">
        <v>204</v>
      </c>
      <c r="Z21" s="2">
        <v>236</v>
      </c>
      <c r="AA21" s="6">
        <f t="shared" si="1"/>
        <v>32</v>
      </c>
    </row>
    <row r="22" spans="1:27" x14ac:dyDescent="0.2">
      <c r="A22" s="4" t="s">
        <v>23</v>
      </c>
      <c r="B22" s="2">
        <v>14</v>
      </c>
      <c r="C22" s="2"/>
      <c r="D22" s="2">
        <v>14</v>
      </c>
      <c r="E22" s="2">
        <v>4</v>
      </c>
      <c r="F22" s="2"/>
      <c r="G22" s="2">
        <v>4</v>
      </c>
      <c r="H22" s="2">
        <v>8</v>
      </c>
      <c r="I22" s="2"/>
      <c r="J22" s="2">
        <v>8</v>
      </c>
      <c r="K22" s="2">
        <v>14</v>
      </c>
      <c r="L22" s="2">
        <v>4</v>
      </c>
      <c r="M22" s="2">
        <v>18</v>
      </c>
      <c r="N22" s="2">
        <v>9</v>
      </c>
      <c r="O22" s="2"/>
      <c r="P22" s="2">
        <v>9</v>
      </c>
      <c r="Q22" s="2">
        <v>11</v>
      </c>
      <c r="R22" s="2"/>
      <c r="S22" s="2">
        <v>11</v>
      </c>
      <c r="U22" s="4" t="s">
        <v>23</v>
      </c>
      <c r="V22" s="2">
        <v>22</v>
      </c>
      <c r="W22" s="2">
        <v>21</v>
      </c>
      <c r="X22" s="6">
        <f t="shared" si="0"/>
        <v>1</v>
      </c>
      <c r="Y22" s="2">
        <v>220</v>
      </c>
      <c r="Z22" s="2">
        <v>230</v>
      </c>
      <c r="AA22" s="6">
        <f t="shared" si="1"/>
        <v>10</v>
      </c>
    </row>
    <row r="23" spans="1:27" x14ac:dyDescent="0.2">
      <c r="A23" s="4" t="s">
        <v>11</v>
      </c>
      <c r="B23" s="2">
        <v>16</v>
      </c>
      <c r="C23" s="2">
        <v>4</v>
      </c>
      <c r="D23" s="2">
        <v>20</v>
      </c>
      <c r="E23" s="2">
        <v>12</v>
      </c>
      <c r="F23" s="2"/>
      <c r="G23" s="2">
        <v>12</v>
      </c>
      <c r="H23" s="2">
        <v>21</v>
      </c>
      <c r="I23" s="2">
        <v>4</v>
      </c>
      <c r="J23" s="2">
        <v>25</v>
      </c>
      <c r="K23" s="2">
        <v>25</v>
      </c>
      <c r="L23" s="2">
        <v>12</v>
      </c>
      <c r="M23" s="2">
        <v>37</v>
      </c>
      <c r="N23" s="2">
        <v>14</v>
      </c>
      <c r="O23" s="2">
        <v>4</v>
      </c>
      <c r="P23" s="2">
        <v>18</v>
      </c>
      <c r="Q23" s="2">
        <v>10</v>
      </c>
      <c r="R23" s="2"/>
      <c r="S23" s="2">
        <v>10</v>
      </c>
      <c r="U23" s="4" t="s">
        <v>29</v>
      </c>
      <c r="V23" s="2">
        <v>20</v>
      </c>
      <c r="W23" s="2">
        <v>22</v>
      </c>
      <c r="X23" s="7">
        <f t="shared" si="0"/>
        <v>-2</v>
      </c>
      <c r="Y23" s="2">
        <v>254</v>
      </c>
      <c r="Z23" s="2">
        <v>206</v>
      </c>
      <c r="AA23" s="7">
        <f t="shared" si="1"/>
        <v>-48</v>
      </c>
    </row>
    <row r="24" spans="1:27" x14ac:dyDescent="0.2">
      <c r="A24" s="4" t="s">
        <v>29</v>
      </c>
      <c r="B24" s="2">
        <v>12</v>
      </c>
      <c r="C24" s="2"/>
      <c r="D24" s="2">
        <v>12</v>
      </c>
      <c r="E24" s="2">
        <v>18</v>
      </c>
      <c r="F24" s="2">
        <v>4</v>
      </c>
      <c r="G24" s="2">
        <v>22</v>
      </c>
      <c r="H24" s="2">
        <v>15</v>
      </c>
      <c r="I24" s="2">
        <v>4</v>
      </c>
      <c r="J24" s="2">
        <v>19</v>
      </c>
      <c r="K24" s="2">
        <v>9</v>
      </c>
      <c r="L24" s="2"/>
      <c r="M24" s="2">
        <v>9</v>
      </c>
      <c r="N24" s="2">
        <v>10</v>
      </c>
      <c r="O24" s="2"/>
      <c r="P24" s="2">
        <v>10</v>
      </c>
      <c r="Q24" s="2">
        <v>9</v>
      </c>
      <c r="R24" s="2"/>
      <c r="S24" s="2">
        <v>9</v>
      </c>
      <c r="U24" s="4" t="s">
        <v>27</v>
      </c>
      <c r="V24" s="2">
        <v>19</v>
      </c>
      <c r="W24" s="2">
        <v>23</v>
      </c>
      <c r="X24" s="7">
        <f t="shared" si="0"/>
        <v>-4</v>
      </c>
      <c r="Y24" s="2">
        <v>256</v>
      </c>
      <c r="Z24" s="2">
        <v>196</v>
      </c>
      <c r="AA24" s="7">
        <f t="shared" si="1"/>
        <v>-60</v>
      </c>
    </row>
    <row r="25" spans="1:27" x14ac:dyDescent="0.2">
      <c r="A25" s="4" t="s">
        <v>33</v>
      </c>
      <c r="B25" s="2">
        <v>10</v>
      </c>
      <c r="C25" s="2"/>
      <c r="D25" s="2">
        <v>10</v>
      </c>
      <c r="E25" s="2">
        <v>9</v>
      </c>
      <c r="F25" s="2"/>
      <c r="G25" s="2">
        <v>9</v>
      </c>
      <c r="H25" s="2">
        <v>3</v>
      </c>
      <c r="I25" s="2"/>
      <c r="J25" s="2">
        <v>3</v>
      </c>
      <c r="K25" s="2">
        <v>5</v>
      </c>
      <c r="L25" s="2"/>
      <c r="M25" s="2">
        <v>5</v>
      </c>
      <c r="N25" s="2">
        <v>15</v>
      </c>
      <c r="O25" s="2"/>
      <c r="P25" s="2">
        <v>15</v>
      </c>
      <c r="Q25" s="2">
        <v>8</v>
      </c>
      <c r="R25" s="2"/>
      <c r="S25" s="2">
        <v>8</v>
      </c>
      <c r="U25" s="4" t="s">
        <v>33</v>
      </c>
      <c r="V25" s="2">
        <v>25</v>
      </c>
      <c r="W25" s="2">
        <v>24</v>
      </c>
      <c r="X25" s="6">
        <f t="shared" si="0"/>
        <v>1</v>
      </c>
      <c r="Y25" s="2">
        <v>180</v>
      </c>
      <c r="Z25" s="2">
        <v>180</v>
      </c>
      <c r="AA25" s="6">
        <f t="shared" si="1"/>
        <v>0</v>
      </c>
    </row>
    <row r="26" spans="1:27" x14ac:dyDescent="0.2">
      <c r="A26" s="4" t="s">
        <v>27</v>
      </c>
      <c r="B26" s="2">
        <v>22</v>
      </c>
      <c r="C26" s="2">
        <v>4</v>
      </c>
      <c r="D26" s="2">
        <v>26</v>
      </c>
      <c r="E26" s="2">
        <v>13</v>
      </c>
      <c r="F26" s="2"/>
      <c r="G26" s="2">
        <v>13</v>
      </c>
      <c r="H26" s="2">
        <v>23</v>
      </c>
      <c r="I26" s="2">
        <v>4</v>
      </c>
      <c r="J26" s="2">
        <v>27</v>
      </c>
      <c r="K26" s="2">
        <v>11</v>
      </c>
      <c r="L26" s="2"/>
      <c r="M26" s="2">
        <v>11</v>
      </c>
      <c r="N26" s="2">
        <v>7</v>
      </c>
      <c r="O26" s="2"/>
      <c r="P26" s="2">
        <v>7</v>
      </c>
      <c r="Q26" s="2">
        <v>7</v>
      </c>
      <c r="R26" s="2"/>
      <c r="S26" s="2">
        <v>7</v>
      </c>
      <c r="U26" s="4" t="s">
        <v>31</v>
      </c>
      <c r="V26" s="2">
        <v>24</v>
      </c>
      <c r="W26" s="2">
        <v>25</v>
      </c>
      <c r="X26" s="7">
        <f t="shared" si="0"/>
        <v>-1</v>
      </c>
      <c r="Y26" s="2">
        <v>186</v>
      </c>
      <c r="Z26" s="2">
        <v>92</v>
      </c>
      <c r="AA26" s="7">
        <f t="shared" si="1"/>
        <v>-94</v>
      </c>
    </row>
    <row r="27" spans="1:27" x14ac:dyDescent="0.2">
      <c r="A27" s="4" t="s">
        <v>31</v>
      </c>
      <c r="B27" s="2">
        <v>5</v>
      </c>
      <c r="C27" s="2"/>
      <c r="D27" s="2">
        <v>5</v>
      </c>
      <c r="E27" s="2">
        <v>16</v>
      </c>
      <c r="F27" s="2">
        <v>4</v>
      </c>
      <c r="G27" s="2">
        <v>20</v>
      </c>
      <c r="H27" s="2">
        <v>14</v>
      </c>
      <c r="I27" s="2"/>
      <c r="J27" s="2">
        <v>14</v>
      </c>
      <c r="K27" s="2">
        <v>7</v>
      </c>
      <c r="L27" s="2"/>
      <c r="M27" s="2">
        <v>7</v>
      </c>
      <c r="N27" s="2">
        <v>6</v>
      </c>
      <c r="O27" s="2"/>
      <c r="P27" s="2">
        <v>6</v>
      </c>
      <c r="Q27" s="2"/>
      <c r="R27" s="2"/>
      <c r="S27" s="2"/>
      <c r="U27" s="4" t="s">
        <v>32</v>
      </c>
      <c r="V27" s="2">
        <v>27</v>
      </c>
      <c r="W27" s="2">
        <v>26</v>
      </c>
      <c r="X27" s="6">
        <f t="shared" si="0"/>
        <v>1</v>
      </c>
      <c r="Y27" s="2">
        <v>62</v>
      </c>
      <c r="Z27" s="2">
        <v>32</v>
      </c>
      <c r="AA27" s="7">
        <f t="shared" si="1"/>
        <v>-30</v>
      </c>
    </row>
    <row r="28" spans="1:27" x14ac:dyDescent="0.2">
      <c r="A28" s="4" t="s">
        <v>32</v>
      </c>
      <c r="B28" s="2">
        <v>7</v>
      </c>
      <c r="C28" s="2"/>
      <c r="D28" s="2">
        <v>7</v>
      </c>
      <c r="E28" s="2">
        <v>5</v>
      </c>
      <c r="F28" s="2"/>
      <c r="G28" s="2">
        <v>5</v>
      </c>
      <c r="H28" s="2">
        <v>4</v>
      </c>
      <c r="I28" s="2"/>
      <c r="J28" s="2">
        <v>4</v>
      </c>
      <c r="K28" s="2">
        <v>6</v>
      </c>
      <c r="L28" s="2"/>
      <c r="M28" s="2">
        <v>6</v>
      </c>
      <c r="N28" s="2"/>
      <c r="O28" s="2"/>
      <c r="P28" s="2"/>
      <c r="Q28" s="2"/>
      <c r="R28" s="2"/>
      <c r="S28" s="2"/>
      <c r="U28" s="4" t="s">
        <v>34</v>
      </c>
      <c r="V28" s="2">
        <v>26</v>
      </c>
      <c r="W28" s="2">
        <v>27</v>
      </c>
      <c r="X28" s="7">
        <f t="shared" si="0"/>
        <v>-1</v>
      </c>
      <c r="Y28" s="2">
        <v>64</v>
      </c>
      <c r="Z28" s="2">
        <v>28</v>
      </c>
      <c r="AA28" s="7">
        <f t="shared" si="1"/>
        <v>-36</v>
      </c>
    </row>
    <row r="29" spans="1:27" x14ac:dyDescent="0.2">
      <c r="A29" s="4" t="s">
        <v>34</v>
      </c>
      <c r="B29" s="2">
        <v>6</v>
      </c>
      <c r="C29" s="2"/>
      <c r="D29" s="2">
        <v>6</v>
      </c>
      <c r="E29" s="2">
        <v>8</v>
      </c>
      <c r="F29" s="2"/>
      <c r="G29" s="2">
        <v>8</v>
      </c>
      <c r="H29" s="2">
        <v>6</v>
      </c>
      <c r="I29" s="2"/>
      <c r="J29" s="2">
        <v>6</v>
      </c>
      <c r="K29" s="2">
        <v>4</v>
      </c>
      <c r="L29" s="2"/>
      <c r="M29" s="2">
        <v>4</v>
      </c>
      <c r="N29" s="2"/>
      <c r="O29" s="2"/>
      <c r="P29" s="2"/>
      <c r="Q29" s="2"/>
      <c r="R29" s="2"/>
      <c r="S29" s="2"/>
      <c r="U29" s="4" t="s">
        <v>35</v>
      </c>
      <c r="V29" s="2">
        <v>28</v>
      </c>
      <c r="W29" s="2">
        <v>28</v>
      </c>
      <c r="X29" s="6">
        <f t="shared" si="0"/>
        <v>0</v>
      </c>
      <c r="Y29" s="2">
        <v>50</v>
      </c>
      <c r="Z29" s="2">
        <v>14</v>
      </c>
      <c r="AA29" s="7">
        <f t="shared" si="1"/>
        <v>-36</v>
      </c>
    </row>
    <row r="30" spans="1:27" x14ac:dyDescent="0.2">
      <c r="A30" s="4" t="s">
        <v>35</v>
      </c>
      <c r="B30" s="2">
        <v>8</v>
      </c>
      <c r="C30" s="2"/>
      <c r="D30" s="2">
        <v>8</v>
      </c>
      <c r="E30" s="2">
        <v>11</v>
      </c>
      <c r="F30" s="2"/>
      <c r="G30" s="2">
        <v>11</v>
      </c>
      <c r="H30" s="2">
        <v>7</v>
      </c>
      <c r="I30" s="2"/>
      <c r="J30" s="2">
        <v>7</v>
      </c>
      <c r="K30" s="2"/>
      <c r="L30" s="2"/>
      <c r="M30" s="2"/>
      <c r="N30" s="2"/>
      <c r="O30" s="2"/>
      <c r="P30" s="2"/>
      <c r="Q30" s="2"/>
      <c r="R30" s="2"/>
      <c r="S30" s="2"/>
      <c r="U30" s="4" t="s">
        <v>36</v>
      </c>
      <c r="V30" s="2">
        <v>29</v>
      </c>
      <c r="W30" s="2">
        <v>29</v>
      </c>
      <c r="X30" s="6">
        <f t="shared" si="0"/>
        <v>0</v>
      </c>
      <c r="Y30" s="2">
        <v>14</v>
      </c>
      <c r="Z30" s="2">
        <v>4</v>
      </c>
      <c r="AA30" s="7">
        <f t="shared" si="1"/>
        <v>-10</v>
      </c>
    </row>
    <row r="31" spans="1:27" x14ac:dyDescent="0.2">
      <c r="A31" s="4" t="s">
        <v>36</v>
      </c>
      <c r="B31" s="2">
        <v>4</v>
      </c>
      <c r="C31" s="2"/>
      <c r="D31" s="2">
        <v>4</v>
      </c>
      <c r="E31" s="2">
        <v>3</v>
      </c>
      <c r="F31" s="2"/>
      <c r="G31" s="2">
        <v>3</v>
      </c>
      <c r="H31" s="2">
        <v>2</v>
      </c>
      <c r="I31" s="2"/>
      <c r="J31" s="2">
        <v>2</v>
      </c>
      <c r="K31" s="2"/>
      <c r="L31" s="2"/>
      <c r="M31" s="2"/>
      <c r="N31" s="2"/>
      <c r="O31" s="2"/>
      <c r="P31" s="2"/>
      <c r="Q31" s="2"/>
      <c r="R31" s="2"/>
      <c r="S31" s="2"/>
    </row>
    <row r="32" spans="1:27" x14ac:dyDescent="0.2">
      <c r="A32" s="4" t="s">
        <v>37</v>
      </c>
      <c r="B32" s="2">
        <v>15</v>
      </c>
      <c r="C32" s="2"/>
      <c r="D32" s="2">
        <v>15</v>
      </c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</row>
  </sheetData>
  <mergeCells count="7">
    <mergeCell ref="Q1:S1"/>
    <mergeCell ref="N1:P1"/>
    <mergeCell ref="A1:A2"/>
    <mergeCell ref="B1:D1"/>
    <mergeCell ref="E1:G1"/>
    <mergeCell ref="H1:J1"/>
    <mergeCell ref="K1:M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A72"/>
  <sheetViews>
    <sheetView tabSelected="1" workbookViewId="0">
      <selection activeCell="X23" sqref="X23"/>
    </sheetView>
  </sheetViews>
  <sheetFormatPr defaultRowHeight="11.25" x14ac:dyDescent="0.25"/>
  <cols>
    <col min="1" max="1" width="2.85546875" style="11" bestFit="1" customWidth="1"/>
    <col min="2" max="2" width="15.5703125" style="11" bestFit="1" customWidth="1"/>
    <col min="3" max="3" width="3.140625" style="10" bestFit="1" customWidth="1"/>
    <col min="4" max="4" width="3" style="10" bestFit="1" customWidth="1"/>
    <col min="5" max="5" width="2.7109375" style="10" bestFit="1" customWidth="1"/>
    <col min="6" max="6" width="3.140625" style="10" bestFit="1" customWidth="1"/>
    <col min="7" max="7" width="3" style="10" bestFit="1" customWidth="1"/>
    <col min="8" max="8" width="2.7109375" style="10" bestFit="1" customWidth="1"/>
    <col min="9" max="9" width="3.140625" style="10" bestFit="1" customWidth="1"/>
    <col min="10" max="10" width="3" style="10" bestFit="1" customWidth="1"/>
    <col min="11" max="11" width="2.7109375" style="10" bestFit="1" customWidth="1"/>
    <col min="12" max="12" width="3.140625" style="10" bestFit="1" customWidth="1"/>
    <col min="13" max="13" width="3" style="10" bestFit="1" customWidth="1"/>
    <col min="14" max="14" width="2.7109375" style="10" bestFit="1" customWidth="1"/>
    <col min="15" max="15" width="3.140625" style="10" bestFit="1" customWidth="1"/>
    <col min="16" max="16" width="3" style="10" bestFit="1" customWidth="1"/>
    <col min="17" max="17" width="2.7109375" style="10" bestFit="1" customWidth="1"/>
    <col min="18" max="18" width="3.140625" style="10" bestFit="1" customWidth="1"/>
    <col min="19" max="19" width="3" style="10" bestFit="1" customWidth="1"/>
    <col min="20" max="20" width="2.7109375" style="10" bestFit="1" customWidth="1"/>
    <col min="21" max="21" width="3.140625" style="10" bestFit="1" customWidth="1"/>
    <col min="22" max="22" width="3" style="10" bestFit="1" customWidth="1"/>
    <col min="23" max="23" width="2.7109375" style="10" bestFit="1" customWidth="1"/>
    <col min="24" max="26" width="3.5703125" style="10" bestFit="1" customWidth="1"/>
    <col min="27" max="27" width="3.28515625" style="10" bestFit="1" customWidth="1"/>
    <col min="28" max="16384" width="9.140625" style="10"/>
  </cols>
  <sheetData>
    <row r="1" spans="1:27" s="11" customFormat="1" x14ac:dyDescent="0.25">
      <c r="A1" s="16" t="s">
        <v>42</v>
      </c>
      <c r="B1" s="16" t="s">
        <v>43</v>
      </c>
      <c r="C1" s="16" t="s">
        <v>44</v>
      </c>
      <c r="D1" s="16"/>
      <c r="E1" s="16"/>
      <c r="F1" s="16" t="s">
        <v>45</v>
      </c>
      <c r="G1" s="16"/>
      <c r="H1" s="16"/>
      <c r="I1" s="16" t="s">
        <v>46</v>
      </c>
      <c r="J1" s="16"/>
      <c r="K1" s="16"/>
      <c r="L1" s="16" t="s">
        <v>47</v>
      </c>
      <c r="M1" s="16"/>
      <c r="N1" s="16"/>
      <c r="O1" s="16" t="s">
        <v>48</v>
      </c>
      <c r="P1" s="16"/>
      <c r="Q1" s="16"/>
      <c r="R1" s="16" t="s">
        <v>104</v>
      </c>
      <c r="S1" s="16"/>
      <c r="T1" s="16"/>
      <c r="U1" s="16" t="s">
        <v>120</v>
      </c>
      <c r="V1" s="16"/>
      <c r="W1" s="16"/>
      <c r="X1" s="20" t="s">
        <v>49</v>
      </c>
      <c r="Y1" s="21"/>
      <c r="Z1" s="22"/>
      <c r="AA1" s="16" t="s">
        <v>50</v>
      </c>
    </row>
    <row r="2" spans="1:27" s="11" customFormat="1" x14ac:dyDescent="0.25">
      <c r="A2" s="16"/>
      <c r="B2" s="16"/>
      <c r="C2" s="8" t="s">
        <v>51</v>
      </c>
      <c r="D2" s="8" t="s">
        <v>52</v>
      </c>
      <c r="E2" s="8" t="s">
        <v>53</v>
      </c>
      <c r="F2" s="8" t="s">
        <v>51</v>
      </c>
      <c r="G2" s="8" t="s">
        <v>52</v>
      </c>
      <c r="H2" s="8" t="s">
        <v>53</v>
      </c>
      <c r="I2" s="8" t="s">
        <v>51</v>
      </c>
      <c r="J2" s="8" t="s">
        <v>52</v>
      </c>
      <c r="K2" s="8" t="s">
        <v>53</v>
      </c>
      <c r="L2" s="8" t="s">
        <v>51</v>
      </c>
      <c r="M2" s="8" t="s">
        <v>52</v>
      </c>
      <c r="N2" s="8" t="s">
        <v>53</v>
      </c>
      <c r="O2" s="8" t="s">
        <v>51</v>
      </c>
      <c r="P2" s="8" t="s">
        <v>52</v>
      </c>
      <c r="Q2" s="8" t="s">
        <v>53</v>
      </c>
      <c r="R2" s="8" t="s">
        <v>51</v>
      </c>
      <c r="S2" s="8" t="s">
        <v>52</v>
      </c>
      <c r="T2" s="8" t="s">
        <v>53</v>
      </c>
      <c r="U2" s="12" t="s">
        <v>51</v>
      </c>
      <c r="V2" s="12" t="s">
        <v>52</v>
      </c>
      <c r="W2" s="12" t="s">
        <v>53</v>
      </c>
      <c r="X2" s="8" t="s">
        <v>105</v>
      </c>
      <c r="Y2" s="8" t="s">
        <v>106</v>
      </c>
      <c r="Z2" s="13" t="s">
        <v>123</v>
      </c>
      <c r="AA2" s="16"/>
    </row>
    <row r="3" spans="1:27" x14ac:dyDescent="0.25">
      <c r="A3" s="8">
        <v>1</v>
      </c>
      <c r="B3" s="8" t="s">
        <v>55</v>
      </c>
      <c r="C3" s="2">
        <v>32</v>
      </c>
      <c r="D3" s="2">
        <v>1</v>
      </c>
      <c r="E3" s="2">
        <v>33</v>
      </c>
      <c r="F3" s="2">
        <v>34</v>
      </c>
      <c r="G3" s="2">
        <v>2</v>
      </c>
      <c r="H3" s="2">
        <v>36</v>
      </c>
      <c r="I3" s="2">
        <v>30</v>
      </c>
      <c r="J3" s="2">
        <v>6</v>
      </c>
      <c r="K3" s="2">
        <v>36</v>
      </c>
      <c r="L3" s="2">
        <v>30</v>
      </c>
      <c r="M3" s="2">
        <v>2</v>
      </c>
      <c r="N3" s="2">
        <v>32</v>
      </c>
      <c r="O3" s="2">
        <v>26</v>
      </c>
      <c r="P3" s="2">
        <v>1</v>
      </c>
      <c r="Q3" s="2">
        <v>27</v>
      </c>
      <c r="R3" s="2">
        <v>34</v>
      </c>
      <c r="S3" s="2">
        <v>2</v>
      </c>
      <c r="T3" s="2">
        <v>36</v>
      </c>
      <c r="U3" s="2">
        <v>34</v>
      </c>
      <c r="V3" s="15">
        <v>6</v>
      </c>
      <c r="W3" s="2">
        <v>40</v>
      </c>
      <c r="X3" s="2">
        <v>312</v>
      </c>
      <c r="Y3" s="2">
        <f t="shared" ref="Y3:Y34" si="0">T3*4+Q3*3+N3*2+K3</f>
        <v>325</v>
      </c>
      <c r="Z3" s="2">
        <v>354</v>
      </c>
      <c r="AA3" s="6">
        <f>Z3-Y3</f>
        <v>29</v>
      </c>
    </row>
    <row r="4" spans="1:27" x14ac:dyDescent="0.25">
      <c r="A4" s="8">
        <v>2</v>
      </c>
      <c r="B4" s="8" t="s">
        <v>56</v>
      </c>
      <c r="C4" s="2">
        <v>30</v>
      </c>
      <c r="D4" s="2">
        <v>1</v>
      </c>
      <c r="E4" s="2">
        <v>31</v>
      </c>
      <c r="F4" s="2">
        <v>23</v>
      </c>
      <c r="G4" s="2">
        <v>6</v>
      </c>
      <c r="H4" s="2">
        <v>29</v>
      </c>
      <c r="I4" s="2">
        <v>24</v>
      </c>
      <c r="J4" s="2">
        <v>2</v>
      </c>
      <c r="K4" s="2">
        <v>26</v>
      </c>
      <c r="L4" s="2">
        <v>22</v>
      </c>
      <c r="M4" s="2">
        <v>6</v>
      </c>
      <c r="N4" s="2">
        <v>28</v>
      </c>
      <c r="O4" s="2">
        <v>34</v>
      </c>
      <c r="P4" s="2">
        <v>1</v>
      </c>
      <c r="Q4" s="2">
        <v>35</v>
      </c>
      <c r="R4" s="2">
        <v>32</v>
      </c>
      <c r="S4" s="2">
        <v>6</v>
      </c>
      <c r="T4" s="2">
        <v>38</v>
      </c>
      <c r="U4" s="2">
        <v>32</v>
      </c>
      <c r="V4" s="15">
        <v>1</v>
      </c>
      <c r="W4" s="2">
        <v>33</v>
      </c>
      <c r="X4" s="2">
        <v>305</v>
      </c>
      <c r="Y4" s="2">
        <f t="shared" si="0"/>
        <v>339</v>
      </c>
      <c r="Z4" s="2">
        <v>344</v>
      </c>
      <c r="AA4" s="6">
        <f t="shared" ref="AA4:AA66" si="1">Z4-Y4</f>
        <v>5</v>
      </c>
    </row>
    <row r="5" spans="1:27" x14ac:dyDescent="0.25">
      <c r="A5" s="14">
        <v>3</v>
      </c>
      <c r="B5" s="8" t="s">
        <v>57</v>
      </c>
      <c r="C5" s="2">
        <v>26</v>
      </c>
      <c r="D5" s="2">
        <v>5</v>
      </c>
      <c r="E5" s="2">
        <v>31</v>
      </c>
      <c r="F5" s="2">
        <v>30</v>
      </c>
      <c r="G5" s="2">
        <v>2</v>
      </c>
      <c r="H5" s="2">
        <v>32</v>
      </c>
      <c r="I5" s="2">
        <v>28</v>
      </c>
      <c r="J5" s="2">
        <v>4</v>
      </c>
      <c r="K5" s="2">
        <v>32</v>
      </c>
      <c r="L5" s="2">
        <v>28</v>
      </c>
      <c r="M5" s="2">
        <v>3</v>
      </c>
      <c r="N5" s="2">
        <v>31</v>
      </c>
      <c r="O5" s="2">
        <v>28</v>
      </c>
      <c r="P5" s="2">
        <v>1</v>
      </c>
      <c r="Q5" s="2">
        <v>29</v>
      </c>
      <c r="R5" s="2">
        <v>30</v>
      </c>
      <c r="S5" s="2">
        <v>3</v>
      </c>
      <c r="T5" s="2">
        <v>33</v>
      </c>
      <c r="U5" s="2">
        <v>30</v>
      </c>
      <c r="V5" s="15">
        <v>1</v>
      </c>
      <c r="W5" s="2">
        <v>31</v>
      </c>
      <c r="X5" s="2">
        <v>305</v>
      </c>
      <c r="Y5" s="2">
        <f t="shared" si="0"/>
        <v>313</v>
      </c>
      <c r="Z5" s="2">
        <v>312</v>
      </c>
      <c r="AA5" s="7">
        <f t="shared" si="1"/>
        <v>-1</v>
      </c>
    </row>
    <row r="6" spans="1:27" x14ac:dyDescent="0.25">
      <c r="A6" s="14">
        <v>4</v>
      </c>
      <c r="B6" s="8" t="s">
        <v>9</v>
      </c>
      <c r="C6" s="2">
        <v>34</v>
      </c>
      <c r="D6" s="2">
        <v>4</v>
      </c>
      <c r="E6" s="2">
        <v>38</v>
      </c>
      <c r="F6" s="2">
        <v>32</v>
      </c>
      <c r="G6" s="2">
        <v>4</v>
      </c>
      <c r="H6" s="2">
        <v>36</v>
      </c>
      <c r="I6" s="2">
        <v>34</v>
      </c>
      <c r="J6" s="2">
        <v>5</v>
      </c>
      <c r="K6" s="2">
        <v>39</v>
      </c>
      <c r="L6" s="2">
        <v>32</v>
      </c>
      <c r="M6" s="2">
        <v>1</v>
      </c>
      <c r="N6" s="2">
        <v>33</v>
      </c>
      <c r="O6" s="2">
        <v>32</v>
      </c>
      <c r="P6" s="2">
        <v>1</v>
      </c>
      <c r="Q6" s="2">
        <v>33</v>
      </c>
      <c r="R6" s="2">
        <v>28</v>
      </c>
      <c r="S6" s="2">
        <v>1</v>
      </c>
      <c r="T6" s="2">
        <v>29</v>
      </c>
      <c r="U6" s="2">
        <v>28</v>
      </c>
      <c r="V6" s="15">
        <v>3</v>
      </c>
      <c r="W6" s="2">
        <v>31</v>
      </c>
      <c r="X6" s="2">
        <v>345</v>
      </c>
      <c r="Y6" s="2">
        <f t="shared" si="0"/>
        <v>320</v>
      </c>
      <c r="Z6" s="2">
        <v>310</v>
      </c>
      <c r="AA6" s="7">
        <f t="shared" si="1"/>
        <v>-10</v>
      </c>
    </row>
    <row r="7" spans="1:27" x14ac:dyDescent="0.25">
      <c r="A7" s="14">
        <v>5</v>
      </c>
      <c r="B7" s="8" t="s">
        <v>54</v>
      </c>
      <c r="C7" s="2">
        <v>24</v>
      </c>
      <c r="D7" s="2">
        <v>2</v>
      </c>
      <c r="E7" s="2">
        <v>26</v>
      </c>
      <c r="F7" s="2">
        <v>24</v>
      </c>
      <c r="G7" s="2">
        <v>2</v>
      </c>
      <c r="H7" s="2">
        <v>26</v>
      </c>
      <c r="I7" s="2">
        <v>26</v>
      </c>
      <c r="J7" s="2">
        <v>2</v>
      </c>
      <c r="K7" s="2">
        <v>28</v>
      </c>
      <c r="L7" s="2">
        <v>34</v>
      </c>
      <c r="M7" s="2">
        <v>1</v>
      </c>
      <c r="N7" s="2">
        <v>35</v>
      </c>
      <c r="O7" s="2">
        <v>30</v>
      </c>
      <c r="P7" s="2">
        <v>4</v>
      </c>
      <c r="Q7" s="2">
        <v>34</v>
      </c>
      <c r="R7" s="2">
        <v>26</v>
      </c>
      <c r="S7" s="2">
        <v>3</v>
      </c>
      <c r="T7" s="2">
        <v>29</v>
      </c>
      <c r="U7" s="2">
        <v>23</v>
      </c>
      <c r="V7" s="15">
        <v>4</v>
      </c>
      <c r="W7" s="2">
        <v>27</v>
      </c>
      <c r="X7" s="2">
        <v>323</v>
      </c>
      <c r="Y7" s="2">
        <f t="shared" si="0"/>
        <v>316</v>
      </c>
      <c r="Z7" s="2">
        <v>298</v>
      </c>
      <c r="AA7" s="7">
        <f t="shared" si="1"/>
        <v>-18</v>
      </c>
    </row>
    <row r="8" spans="1:27" x14ac:dyDescent="0.25">
      <c r="A8" s="14">
        <v>6</v>
      </c>
      <c r="B8" s="8" t="s">
        <v>60</v>
      </c>
      <c r="C8" s="2">
        <v>23</v>
      </c>
      <c r="D8" s="2">
        <v>6</v>
      </c>
      <c r="E8" s="2">
        <v>29</v>
      </c>
      <c r="F8" s="2">
        <v>16</v>
      </c>
      <c r="G8" s="2">
        <v>1</v>
      </c>
      <c r="H8" s="2">
        <v>17</v>
      </c>
      <c r="I8" s="2">
        <v>32</v>
      </c>
      <c r="J8" s="2">
        <v>1</v>
      </c>
      <c r="K8" s="2">
        <v>33</v>
      </c>
      <c r="L8" s="2">
        <v>24</v>
      </c>
      <c r="M8" s="2">
        <v>1</v>
      </c>
      <c r="N8" s="2">
        <v>25</v>
      </c>
      <c r="O8" s="2">
        <v>19</v>
      </c>
      <c r="P8" s="2">
        <v>2</v>
      </c>
      <c r="Q8" s="2">
        <v>21</v>
      </c>
      <c r="R8" s="2">
        <v>21</v>
      </c>
      <c r="S8" s="2">
        <v>4</v>
      </c>
      <c r="T8" s="2">
        <v>25</v>
      </c>
      <c r="U8" s="2">
        <v>26</v>
      </c>
      <c r="V8" s="15">
        <v>2</v>
      </c>
      <c r="W8" s="2">
        <v>28</v>
      </c>
      <c r="X8" s="2">
        <v>242</v>
      </c>
      <c r="Y8" s="2">
        <f t="shared" si="0"/>
        <v>246</v>
      </c>
      <c r="Z8" s="2">
        <v>254</v>
      </c>
      <c r="AA8" s="6">
        <f t="shared" si="1"/>
        <v>8</v>
      </c>
    </row>
    <row r="9" spans="1:27" x14ac:dyDescent="0.25">
      <c r="A9" s="14">
        <v>7</v>
      </c>
      <c r="B9" s="8" t="s">
        <v>65</v>
      </c>
      <c r="C9" s="2">
        <v>18</v>
      </c>
      <c r="D9" s="2"/>
      <c r="E9" s="2">
        <v>18</v>
      </c>
      <c r="F9" s="2">
        <v>14</v>
      </c>
      <c r="G9" s="2">
        <v>3</v>
      </c>
      <c r="H9" s="2">
        <v>17</v>
      </c>
      <c r="I9" s="2">
        <v>18</v>
      </c>
      <c r="J9" s="2"/>
      <c r="K9" s="2">
        <v>18</v>
      </c>
      <c r="L9" s="2">
        <v>16</v>
      </c>
      <c r="M9" s="2">
        <v>1</v>
      </c>
      <c r="N9" s="2">
        <v>17</v>
      </c>
      <c r="O9" s="2">
        <v>23</v>
      </c>
      <c r="P9" s="2">
        <v>1</v>
      </c>
      <c r="Q9" s="2">
        <v>24</v>
      </c>
      <c r="R9" s="2">
        <v>24</v>
      </c>
      <c r="S9" s="2">
        <v>4</v>
      </c>
      <c r="T9" s="2">
        <v>28</v>
      </c>
      <c r="U9" s="2">
        <v>22</v>
      </c>
      <c r="V9" s="15">
        <v>2</v>
      </c>
      <c r="W9" s="2">
        <v>24</v>
      </c>
      <c r="X9" s="2">
        <v>200</v>
      </c>
      <c r="Y9" s="2">
        <f t="shared" si="0"/>
        <v>236</v>
      </c>
      <c r="Z9" s="2">
        <v>245</v>
      </c>
      <c r="AA9" s="6">
        <f t="shared" si="1"/>
        <v>9</v>
      </c>
    </row>
    <row r="10" spans="1:27" x14ac:dyDescent="0.25">
      <c r="A10" s="14">
        <v>8</v>
      </c>
      <c r="B10" s="8" t="s">
        <v>63</v>
      </c>
      <c r="C10" s="2">
        <v>19</v>
      </c>
      <c r="D10" s="2">
        <v>1</v>
      </c>
      <c r="E10" s="2">
        <v>20</v>
      </c>
      <c r="F10" s="2">
        <v>17</v>
      </c>
      <c r="G10" s="2">
        <v>1</v>
      </c>
      <c r="H10" s="2">
        <v>18</v>
      </c>
      <c r="I10" s="2">
        <v>22</v>
      </c>
      <c r="J10" s="2">
        <v>2</v>
      </c>
      <c r="K10" s="2">
        <v>24</v>
      </c>
      <c r="L10" s="2">
        <v>19</v>
      </c>
      <c r="M10" s="2">
        <v>5</v>
      </c>
      <c r="N10" s="2">
        <v>24</v>
      </c>
      <c r="O10" s="2">
        <v>18</v>
      </c>
      <c r="P10" s="2">
        <v>1</v>
      </c>
      <c r="Q10" s="2">
        <v>19</v>
      </c>
      <c r="R10" s="2">
        <v>20</v>
      </c>
      <c r="S10" s="2">
        <v>5</v>
      </c>
      <c r="T10" s="2">
        <v>25</v>
      </c>
      <c r="U10" s="2">
        <v>19</v>
      </c>
      <c r="V10" s="15">
        <v>4</v>
      </c>
      <c r="W10" s="2">
        <v>23</v>
      </c>
      <c r="X10" s="2">
        <v>214</v>
      </c>
      <c r="Y10" s="2">
        <f t="shared" si="0"/>
        <v>229</v>
      </c>
      <c r="Z10" s="2">
        <v>229</v>
      </c>
      <c r="AA10" s="6">
        <f t="shared" si="1"/>
        <v>0</v>
      </c>
    </row>
    <row r="11" spans="1:27" x14ac:dyDescent="0.25">
      <c r="A11" s="14">
        <v>9</v>
      </c>
      <c r="B11" s="8" t="s">
        <v>62</v>
      </c>
      <c r="C11" s="2">
        <v>28</v>
      </c>
      <c r="D11" s="2">
        <v>1</v>
      </c>
      <c r="E11" s="2">
        <v>29</v>
      </c>
      <c r="F11" s="2">
        <v>28</v>
      </c>
      <c r="G11" s="2">
        <v>1</v>
      </c>
      <c r="H11" s="2">
        <v>29</v>
      </c>
      <c r="I11" s="2">
        <v>15</v>
      </c>
      <c r="J11" s="2">
        <v>3</v>
      </c>
      <c r="K11" s="2">
        <v>18</v>
      </c>
      <c r="L11" s="2">
        <v>19</v>
      </c>
      <c r="M11" s="2">
        <v>2</v>
      </c>
      <c r="N11" s="2">
        <v>21</v>
      </c>
      <c r="O11" s="2">
        <v>22</v>
      </c>
      <c r="P11" s="2">
        <v>1</v>
      </c>
      <c r="Q11" s="2">
        <v>23</v>
      </c>
      <c r="R11" s="2">
        <v>18</v>
      </c>
      <c r="S11" s="2">
        <v>2</v>
      </c>
      <c r="T11" s="2">
        <v>20</v>
      </c>
      <c r="U11" s="2">
        <v>24</v>
      </c>
      <c r="V11" s="15">
        <v>1</v>
      </c>
      <c r="W11" s="2">
        <v>25</v>
      </c>
      <c r="X11" s="2">
        <v>220</v>
      </c>
      <c r="Y11" s="2">
        <f t="shared" si="0"/>
        <v>209</v>
      </c>
      <c r="Z11" s="2">
        <v>227</v>
      </c>
      <c r="AA11" s="6">
        <f t="shared" si="1"/>
        <v>18</v>
      </c>
    </row>
    <row r="12" spans="1:27" x14ac:dyDescent="0.25">
      <c r="A12" s="14">
        <v>10</v>
      </c>
      <c r="B12" s="8" t="s">
        <v>58</v>
      </c>
      <c r="C12" s="2">
        <v>18</v>
      </c>
      <c r="D12" s="2">
        <v>3</v>
      </c>
      <c r="E12" s="2">
        <v>21</v>
      </c>
      <c r="F12" s="2">
        <v>21</v>
      </c>
      <c r="G12" s="2">
        <v>1</v>
      </c>
      <c r="H12" s="2">
        <v>22</v>
      </c>
      <c r="I12" s="2">
        <v>23</v>
      </c>
      <c r="J12" s="2">
        <v>3</v>
      </c>
      <c r="K12" s="2">
        <v>26</v>
      </c>
      <c r="L12" s="2">
        <v>26</v>
      </c>
      <c r="M12" s="2">
        <v>2</v>
      </c>
      <c r="N12" s="2">
        <v>28</v>
      </c>
      <c r="O12" s="2">
        <v>21</v>
      </c>
      <c r="P12" s="2">
        <v>1</v>
      </c>
      <c r="Q12" s="2">
        <v>22</v>
      </c>
      <c r="R12" s="2">
        <v>22</v>
      </c>
      <c r="S12" s="2">
        <v>2</v>
      </c>
      <c r="T12" s="2">
        <v>24</v>
      </c>
      <c r="U12" s="2">
        <v>17</v>
      </c>
      <c r="V12" s="15">
        <v>3</v>
      </c>
      <c r="W12" s="2">
        <v>20</v>
      </c>
      <c r="X12" s="2">
        <v>246</v>
      </c>
      <c r="Y12" s="2">
        <f t="shared" si="0"/>
        <v>244</v>
      </c>
      <c r="Z12" s="2">
        <v>224</v>
      </c>
      <c r="AA12" s="7">
        <f t="shared" si="1"/>
        <v>-20</v>
      </c>
    </row>
    <row r="13" spans="1:27" x14ac:dyDescent="0.25">
      <c r="A13" s="14">
        <v>11</v>
      </c>
      <c r="B13" s="8" t="s">
        <v>59</v>
      </c>
      <c r="C13" s="2">
        <v>16</v>
      </c>
      <c r="D13" s="2"/>
      <c r="E13" s="2">
        <v>16</v>
      </c>
      <c r="F13" s="2">
        <v>18</v>
      </c>
      <c r="G13" s="2">
        <v>2</v>
      </c>
      <c r="H13" s="2">
        <v>20</v>
      </c>
      <c r="I13" s="2">
        <v>18</v>
      </c>
      <c r="J13" s="2">
        <v>3</v>
      </c>
      <c r="K13" s="2">
        <v>21</v>
      </c>
      <c r="L13" s="2">
        <v>23</v>
      </c>
      <c r="M13" s="2">
        <v>4</v>
      </c>
      <c r="N13" s="2">
        <v>27</v>
      </c>
      <c r="O13" s="2">
        <v>24</v>
      </c>
      <c r="P13" s="2">
        <v>1</v>
      </c>
      <c r="Q13" s="2">
        <v>25</v>
      </c>
      <c r="R13" s="2">
        <v>16</v>
      </c>
      <c r="S13" s="2">
        <v>1</v>
      </c>
      <c r="T13" s="2">
        <v>17</v>
      </c>
      <c r="U13" s="2">
        <v>21</v>
      </c>
      <c r="V13" s="15">
        <v>2</v>
      </c>
      <c r="W13" s="2">
        <v>23</v>
      </c>
      <c r="X13" s="2">
        <v>243</v>
      </c>
      <c r="Y13" s="2">
        <f t="shared" si="0"/>
        <v>218</v>
      </c>
      <c r="Z13" s="2">
        <v>220</v>
      </c>
      <c r="AA13" s="6">
        <f t="shared" si="1"/>
        <v>2</v>
      </c>
    </row>
    <row r="14" spans="1:27" x14ac:dyDescent="0.25">
      <c r="A14" s="14">
        <v>12</v>
      </c>
      <c r="B14" s="8" t="s">
        <v>61</v>
      </c>
      <c r="C14" s="2">
        <v>21</v>
      </c>
      <c r="D14" s="2">
        <v>1</v>
      </c>
      <c r="E14" s="2">
        <v>22</v>
      </c>
      <c r="F14" s="2">
        <v>26</v>
      </c>
      <c r="G14" s="2">
        <v>3</v>
      </c>
      <c r="H14" s="2">
        <v>29</v>
      </c>
      <c r="I14" s="2">
        <v>20</v>
      </c>
      <c r="J14" s="2">
        <v>1</v>
      </c>
      <c r="K14" s="2">
        <v>21</v>
      </c>
      <c r="L14" s="2">
        <v>21</v>
      </c>
      <c r="M14" s="2">
        <v>4</v>
      </c>
      <c r="N14" s="2">
        <v>25</v>
      </c>
      <c r="O14" s="2">
        <v>20</v>
      </c>
      <c r="P14" s="2">
        <v>2</v>
      </c>
      <c r="Q14" s="2">
        <v>22</v>
      </c>
      <c r="R14" s="2">
        <v>19</v>
      </c>
      <c r="S14" s="2">
        <v>3</v>
      </c>
      <c r="T14" s="2">
        <v>22</v>
      </c>
      <c r="U14" s="2">
        <v>20</v>
      </c>
      <c r="V14" s="15">
        <v>1</v>
      </c>
      <c r="W14" s="2">
        <v>21</v>
      </c>
      <c r="X14" s="2">
        <v>234</v>
      </c>
      <c r="Y14" s="2">
        <f t="shared" si="0"/>
        <v>225</v>
      </c>
      <c r="Z14" s="2">
        <v>219</v>
      </c>
      <c r="AA14" s="7">
        <f t="shared" si="1"/>
        <v>-6</v>
      </c>
    </row>
    <row r="15" spans="1:27" x14ac:dyDescent="0.25">
      <c r="A15" s="14">
        <v>13</v>
      </c>
      <c r="B15" s="8" t="s">
        <v>66</v>
      </c>
      <c r="C15" s="2">
        <v>15</v>
      </c>
      <c r="D15" s="2">
        <v>1</v>
      </c>
      <c r="E15" s="2">
        <v>16</v>
      </c>
      <c r="F15" s="2">
        <v>15</v>
      </c>
      <c r="G15" s="2">
        <v>4</v>
      </c>
      <c r="H15" s="2">
        <v>19</v>
      </c>
      <c r="I15" s="2">
        <v>19</v>
      </c>
      <c r="J15" s="2"/>
      <c r="K15" s="2">
        <v>19</v>
      </c>
      <c r="L15" s="2">
        <v>17</v>
      </c>
      <c r="M15" s="2">
        <v>2</v>
      </c>
      <c r="N15" s="2">
        <v>19</v>
      </c>
      <c r="O15" s="2">
        <v>19</v>
      </c>
      <c r="P15" s="2">
        <v>1</v>
      </c>
      <c r="Q15" s="2">
        <v>20</v>
      </c>
      <c r="R15" s="2">
        <v>23</v>
      </c>
      <c r="S15" s="2">
        <v>3</v>
      </c>
      <c r="T15" s="2">
        <v>26</v>
      </c>
      <c r="U15" s="2">
        <v>14</v>
      </c>
      <c r="V15" s="15">
        <v>2</v>
      </c>
      <c r="W15" s="2">
        <v>16</v>
      </c>
      <c r="X15" s="2">
        <v>194</v>
      </c>
      <c r="Y15" s="2">
        <f t="shared" si="0"/>
        <v>221</v>
      </c>
      <c r="Z15" s="2">
        <v>201</v>
      </c>
      <c r="AA15" s="7">
        <f t="shared" si="1"/>
        <v>-20</v>
      </c>
    </row>
    <row r="16" spans="1:27" x14ac:dyDescent="0.25">
      <c r="A16" s="14">
        <v>14</v>
      </c>
      <c r="B16" s="8" t="s">
        <v>72</v>
      </c>
      <c r="C16" s="2"/>
      <c r="D16" s="2"/>
      <c r="E16" s="2"/>
      <c r="F16" s="2"/>
      <c r="G16" s="2"/>
      <c r="H16" s="2"/>
      <c r="I16" s="2"/>
      <c r="J16" s="2">
        <v>1</v>
      </c>
      <c r="K16" s="2">
        <v>1</v>
      </c>
      <c r="L16" s="2">
        <v>15</v>
      </c>
      <c r="M16" s="2">
        <v>1</v>
      </c>
      <c r="N16" s="2">
        <v>16</v>
      </c>
      <c r="O16" s="2">
        <v>16</v>
      </c>
      <c r="P16" s="2">
        <v>2</v>
      </c>
      <c r="Q16" s="2">
        <v>18</v>
      </c>
      <c r="R16" s="2">
        <v>19</v>
      </c>
      <c r="S16" s="2">
        <v>1</v>
      </c>
      <c r="T16" s="2">
        <v>20</v>
      </c>
      <c r="U16" s="2">
        <v>16</v>
      </c>
      <c r="V16" s="15">
        <v>1</v>
      </c>
      <c r="W16" s="2">
        <v>17</v>
      </c>
      <c r="X16" s="2">
        <v>122</v>
      </c>
      <c r="Y16" s="2">
        <f t="shared" si="0"/>
        <v>167</v>
      </c>
      <c r="Z16" s="2">
        <v>180</v>
      </c>
      <c r="AA16" s="6">
        <f t="shared" si="1"/>
        <v>13</v>
      </c>
    </row>
    <row r="17" spans="1:27" x14ac:dyDescent="0.25">
      <c r="A17" s="14">
        <v>15</v>
      </c>
      <c r="B17" s="8" t="s">
        <v>64</v>
      </c>
      <c r="C17" s="2">
        <v>16</v>
      </c>
      <c r="D17" s="2">
        <v>1</v>
      </c>
      <c r="E17" s="2">
        <v>17</v>
      </c>
      <c r="F17" s="2">
        <v>19</v>
      </c>
      <c r="G17" s="2">
        <v>3</v>
      </c>
      <c r="H17" s="2">
        <v>22</v>
      </c>
      <c r="I17" s="2">
        <v>21</v>
      </c>
      <c r="J17" s="2">
        <v>2</v>
      </c>
      <c r="K17" s="2">
        <v>23</v>
      </c>
      <c r="L17" s="2">
        <v>15</v>
      </c>
      <c r="M17" s="2">
        <v>2</v>
      </c>
      <c r="N17" s="2">
        <v>17</v>
      </c>
      <c r="O17" s="2">
        <v>18</v>
      </c>
      <c r="P17" s="2">
        <v>3</v>
      </c>
      <c r="Q17" s="2">
        <v>21</v>
      </c>
      <c r="R17" s="2">
        <v>17</v>
      </c>
      <c r="S17" s="2">
        <v>2</v>
      </c>
      <c r="T17" s="2">
        <v>19</v>
      </c>
      <c r="U17" s="2">
        <v>15</v>
      </c>
      <c r="V17" s="15">
        <v>1</v>
      </c>
      <c r="W17" s="2">
        <v>16</v>
      </c>
      <c r="X17" s="2">
        <v>203</v>
      </c>
      <c r="Y17" s="2">
        <f t="shared" si="0"/>
        <v>196</v>
      </c>
      <c r="Z17" s="2">
        <v>180</v>
      </c>
      <c r="AA17" s="7">
        <f t="shared" si="1"/>
        <v>-16</v>
      </c>
    </row>
    <row r="18" spans="1:27" x14ac:dyDescent="0.25">
      <c r="A18" s="14">
        <v>16</v>
      </c>
      <c r="B18" s="8" t="s">
        <v>21</v>
      </c>
      <c r="C18" s="2">
        <v>6</v>
      </c>
      <c r="D18" s="2"/>
      <c r="E18" s="2">
        <v>6</v>
      </c>
      <c r="F18" s="2">
        <v>2</v>
      </c>
      <c r="G18" s="2"/>
      <c r="H18" s="2">
        <v>2</v>
      </c>
      <c r="I18" s="2"/>
      <c r="J18" s="2"/>
      <c r="K18" s="2"/>
      <c r="L18" s="2"/>
      <c r="M18" s="2"/>
      <c r="N18" s="2"/>
      <c r="O18" s="2">
        <v>14</v>
      </c>
      <c r="P18" s="2">
        <v>2</v>
      </c>
      <c r="Q18" s="2">
        <v>16</v>
      </c>
      <c r="R18" s="2">
        <v>18</v>
      </c>
      <c r="S18" s="2"/>
      <c r="T18" s="2">
        <v>18</v>
      </c>
      <c r="U18" s="2">
        <v>18</v>
      </c>
      <c r="V18" s="15">
        <v>1</v>
      </c>
      <c r="W18" s="2">
        <v>19</v>
      </c>
      <c r="X18" s="2">
        <v>66</v>
      </c>
      <c r="Y18" s="2">
        <f t="shared" si="0"/>
        <v>120</v>
      </c>
      <c r="Z18" s="2">
        <v>162</v>
      </c>
      <c r="AA18" s="6">
        <f t="shared" si="1"/>
        <v>42</v>
      </c>
    </row>
    <row r="19" spans="1:27" x14ac:dyDescent="0.25">
      <c r="A19" s="14">
        <v>17</v>
      </c>
      <c r="B19" s="8" t="s">
        <v>69</v>
      </c>
      <c r="C19" s="2">
        <v>13</v>
      </c>
      <c r="D19" s="2">
        <v>2</v>
      </c>
      <c r="E19" s="2">
        <v>15</v>
      </c>
      <c r="F19" s="2">
        <v>6</v>
      </c>
      <c r="G19" s="2"/>
      <c r="H19" s="2">
        <v>6</v>
      </c>
      <c r="I19" s="2">
        <v>6</v>
      </c>
      <c r="J19" s="2">
        <v>2</v>
      </c>
      <c r="K19" s="2">
        <v>8</v>
      </c>
      <c r="L19" s="2">
        <v>16</v>
      </c>
      <c r="M19" s="2">
        <v>2</v>
      </c>
      <c r="N19" s="2">
        <v>18</v>
      </c>
      <c r="O19" s="2">
        <v>14</v>
      </c>
      <c r="P19" s="2">
        <v>3</v>
      </c>
      <c r="Q19" s="2">
        <v>17</v>
      </c>
      <c r="R19" s="2">
        <v>13</v>
      </c>
      <c r="S19" s="2">
        <v>1</v>
      </c>
      <c r="T19" s="2">
        <v>14</v>
      </c>
      <c r="U19" s="2">
        <v>14</v>
      </c>
      <c r="V19" s="15">
        <v>1</v>
      </c>
      <c r="W19" s="2">
        <v>15</v>
      </c>
      <c r="X19" s="2">
        <v>144</v>
      </c>
      <c r="Y19" s="2">
        <f t="shared" si="0"/>
        <v>151</v>
      </c>
      <c r="Z19" s="2">
        <v>154</v>
      </c>
      <c r="AA19" s="6">
        <f t="shared" si="1"/>
        <v>3</v>
      </c>
    </row>
    <row r="20" spans="1:27" x14ac:dyDescent="0.25">
      <c r="A20" s="14">
        <v>18</v>
      </c>
      <c r="B20" s="8" t="s">
        <v>79</v>
      </c>
      <c r="C20" s="2"/>
      <c r="D20" s="2"/>
      <c r="E20" s="2"/>
      <c r="F20" s="2"/>
      <c r="G20" s="2"/>
      <c r="H20" s="2"/>
      <c r="I20" s="2"/>
      <c r="J20" s="2">
        <v>2</v>
      </c>
      <c r="K20" s="2">
        <v>2</v>
      </c>
      <c r="L20" s="2">
        <v>9</v>
      </c>
      <c r="M20" s="2">
        <v>1</v>
      </c>
      <c r="N20" s="2">
        <v>10</v>
      </c>
      <c r="O20" s="2">
        <v>7</v>
      </c>
      <c r="P20" s="2"/>
      <c r="Q20" s="2">
        <v>7</v>
      </c>
      <c r="R20" s="2">
        <v>11</v>
      </c>
      <c r="S20" s="2">
        <v>1</v>
      </c>
      <c r="T20" s="2">
        <v>12</v>
      </c>
      <c r="U20" s="2">
        <v>18</v>
      </c>
      <c r="V20" s="15">
        <v>5</v>
      </c>
      <c r="W20" s="2">
        <v>23</v>
      </c>
      <c r="X20" s="2">
        <v>62</v>
      </c>
      <c r="Y20" s="2">
        <f t="shared" si="0"/>
        <v>91</v>
      </c>
      <c r="Z20" s="2">
        <v>152</v>
      </c>
      <c r="AA20" s="6">
        <f t="shared" si="1"/>
        <v>61</v>
      </c>
    </row>
    <row r="21" spans="1:27" x14ac:dyDescent="0.25">
      <c r="A21" s="14">
        <v>19</v>
      </c>
      <c r="B21" s="8" t="s">
        <v>70</v>
      </c>
      <c r="C21" s="2">
        <v>14</v>
      </c>
      <c r="D21" s="2">
        <v>1</v>
      </c>
      <c r="E21" s="2">
        <v>15</v>
      </c>
      <c r="F21" s="2">
        <v>14</v>
      </c>
      <c r="G21" s="2">
        <v>2</v>
      </c>
      <c r="H21" s="2">
        <v>16</v>
      </c>
      <c r="I21" s="2">
        <v>8</v>
      </c>
      <c r="J21" s="2">
        <v>1</v>
      </c>
      <c r="K21" s="2">
        <v>9</v>
      </c>
      <c r="L21" s="2">
        <v>12</v>
      </c>
      <c r="M21" s="2">
        <v>1</v>
      </c>
      <c r="N21" s="2">
        <v>13</v>
      </c>
      <c r="O21" s="2">
        <v>12</v>
      </c>
      <c r="P21" s="2">
        <v>4</v>
      </c>
      <c r="Q21" s="2">
        <v>16</v>
      </c>
      <c r="R21" s="2">
        <v>14</v>
      </c>
      <c r="S21" s="2"/>
      <c r="T21" s="2">
        <v>14</v>
      </c>
      <c r="U21" s="2">
        <v>12</v>
      </c>
      <c r="V21" s="2">
        <v>3</v>
      </c>
      <c r="W21" s="2">
        <v>15</v>
      </c>
      <c r="X21" s="2">
        <v>137</v>
      </c>
      <c r="Y21" s="2">
        <f t="shared" si="0"/>
        <v>139</v>
      </c>
      <c r="Z21" s="2">
        <v>147</v>
      </c>
      <c r="AA21" s="6">
        <f t="shared" si="1"/>
        <v>8</v>
      </c>
    </row>
    <row r="22" spans="1:27" x14ac:dyDescent="0.25">
      <c r="A22" s="14">
        <v>20</v>
      </c>
      <c r="B22" s="8" t="s">
        <v>68</v>
      </c>
      <c r="C22" s="2">
        <v>7</v>
      </c>
      <c r="D22" s="2"/>
      <c r="E22" s="2">
        <v>7</v>
      </c>
      <c r="F22" s="2">
        <v>12</v>
      </c>
      <c r="G22" s="2">
        <v>1</v>
      </c>
      <c r="H22" s="2">
        <v>13</v>
      </c>
      <c r="I22" s="2">
        <v>4</v>
      </c>
      <c r="J22" s="2">
        <v>1</v>
      </c>
      <c r="K22" s="2">
        <v>5</v>
      </c>
      <c r="L22" s="2">
        <v>17</v>
      </c>
      <c r="M22" s="2">
        <v>2</v>
      </c>
      <c r="N22" s="2">
        <v>19</v>
      </c>
      <c r="O22" s="2">
        <v>17</v>
      </c>
      <c r="P22" s="2">
        <v>2</v>
      </c>
      <c r="Q22" s="2">
        <v>19</v>
      </c>
      <c r="R22" s="2">
        <v>14</v>
      </c>
      <c r="S22" s="2">
        <v>2</v>
      </c>
      <c r="T22" s="2">
        <v>16</v>
      </c>
      <c r="U22" s="2">
        <v>6</v>
      </c>
      <c r="V22" s="2">
        <v>1</v>
      </c>
      <c r="W22" s="2">
        <v>7</v>
      </c>
      <c r="X22" s="2">
        <v>156</v>
      </c>
      <c r="Y22" s="2">
        <f t="shared" si="0"/>
        <v>164</v>
      </c>
      <c r="Z22" s="2">
        <v>133</v>
      </c>
      <c r="AA22" s="7">
        <f t="shared" si="1"/>
        <v>-31</v>
      </c>
    </row>
    <row r="23" spans="1:27" x14ac:dyDescent="0.25">
      <c r="A23" s="14">
        <v>21</v>
      </c>
      <c r="B23" s="8" t="s">
        <v>71</v>
      </c>
      <c r="C23" s="2">
        <v>17</v>
      </c>
      <c r="D23" s="2">
        <v>3</v>
      </c>
      <c r="E23" s="2">
        <v>20</v>
      </c>
      <c r="F23" s="2">
        <v>16</v>
      </c>
      <c r="G23" s="2"/>
      <c r="H23" s="2">
        <v>16</v>
      </c>
      <c r="I23" s="2">
        <v>17</v>
      </c>
      <c r="J23" s="2"/>
      <c r="K23" s="2">
        <v>17</v>
      </c>
      <c r="L23" s="2">
        <v>14</v>
      </c>
      <c r="M23" s="2">
        <v>1</v>
      </c>
      <c r="N23" s="2">
        <v>15</v>
      </c>
      <c r="O23" s="2">
        <v>5</v>
      </c>
      <c r="P23" s="2">
        <v>2</v>
      </c>
      <c r="Q23" s="2">
        <v>7</v>
      </c>
      <c r="R23" s="2">
        <v>17</v>
      </c>
      <c r="S23" s="2"/>
      <c r="T23" s="2">
        <v>17</v>
      </c>
      <c r="U23" s="2">
        <v>11</v>
      </c>
      <c r="V23" s="2">
        <v>2</v>
      </c>
      <c r="W23" s="2">
        <v>13</v>
      </c>
      <c r="X23" s="2">
        <v>123</v>
      </c>
      <c r="Y23" s="2">
        <f t="shared" si="0"/>
        <v>136</v>
      </c>
      <c r="Z23" s="2">
        <v>132</v>
      </c>
      <c r="AA23" s="7">
        <f t="shared" si="1"/>
        <v>-4</v>
      </c>
    </row>
    <row r="24" spans="1:27" x14ac:dyDescent="0.25">
      <c r="A24" s="14">
        <v>22</v>
      </c>
      <c r="B24" s="8" t="s">
        <v>109</v>
      </c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>
        <v>8</v>
      </c>
      <c r="P24" s="2">
        <v>2</v>
      </c>
      <c r="Q24" s="2">
        <v>10</v>
      </c>
      <c r="R24" s="2">
        <v>16</v>
      </c>
      <c r="S24" s="2">
        <v>2</v>
      </c>
      <c r="T24" s="2">
        <v>18</v>
      </c>
      <c r="U24" s="2">
        <v>9</v>
      </c>
      <c r="V24" s="2">
        <v>2</v>
      </c>
      <c r="W24" s="2">
        <v>11</v>
      </c>
      <c r="X24" s="2">
        <v>40</v>
      </c>
      <c r="Y24" s="2">
        <f t="shared" si="0"/>
        <v>102</v>
      </c>
      <c r="Z24" s="2">
        <v>118</v>
      </c>
      <c r="AA24" s="6">
        <f t="shared" si="1"/>
        <v>16</v>
      </c>
    </row>
    <row r="25" spans="1:27" x14ac:dyDescent="0.25">
      <c r="A25" s="14">
        <v>23</v>
      </c>
      <c r="B25" s="8" t="s">
        <v>107</v>
      </c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>
        <v>15</v>
      </c>
      <c r="S25" s="2"/>
      <c r="T25" s="2">
        <v>15</v>
      </c>
      <c r="U25" s="2">
        <v>17</v>
      </c>
      <c r="V25" s="2">
        <v>1</v>
      </c>
      <c r="W25" s="2">
        <v>18</v>
      </c>
      <c r="X25" s="2">
        <v>0</v>
      </c>
      <c r="Y25" s="2">
        <f t="shared" si="0"/>
        <v>60</v>
      </c>
      <c r="Z25" s="2">
        <v>117</v>
      </c>
      <c r="AA25" s="6">
        <f t="shared" si="1"/>
        <v>57</v>
      </c>
    </row>
    <row r="26" spans="1:27" x14ac:dyDescent="0.25">
      <c r="A26" s="14">
        <v>24</v>
      </c>
      <c r="B26" s="8" t="s">
        <v>75</v>
      </c>
      <c r="C26" s="2">
        <v>11</v>
      </c>
      <c r="D26" s="2"/>
      <c r="E26" s="2">
        <v>11</v>
      </c>
      <c r="F26" s="2">
        <v>5</v>
      </c>
      <c r="G26" s="2">
        <v>1</v>
      </c>
      <c r="H26" s="2">
        <v>6</v>
      </c>
      <c r="I26" s="2">
        <v>3</v>
      </c>
      <c r="J26" s="2"/>
      <c r="K26" s="2">
        <v>3</v>
      </c>
      <c r="L26" s="2">
        <v>6</v>
      </c>
      <c r="M26" s="2"/>
      <c r="N26" s="2">
        <v>6</v>
      </c>
      <c r="O26" s="2">
        <v>15</v>
      </c>
      <c r="P26" s="2"/>
      <c r="Q26" s="2">
        <v>15</v>
      </c>
      <c r="R26" s="2">
        <v>4</v>
      </c>
      <c r="S26" s="2">
        <v>1</v>
      </c>
      <c r="T26" s="2">
        <v>5</v>
      </c>
      <c r="U26" s="2">
        <v>13</v>
      </c>
      <c r="V26" s="2">
        <v>2</v>
      </c>
      <c r="W26" s="2">
        <v>15</v>
      </c>
      <c r="X26" s="2">
        <v>90</v>
      </c>
      <c r="Y26" s="2">
        <f t="shared" si="0"/>
        <v>80</v>
      </c>
      <c r="Z26" s="2">
        <v>111</v>
      </c>
      <c r="AA26" s="6">
        <f t="shared" si="1"/>
        <v>31</v>
      </c>
    </row>
    <row r="27" spans="1:27" x14ac:dyDescent="0.25">
      <c r="A27" s="14">
        <v>25</v>
      </c>
      <c r="B27" s="8" t="s">
        <v>84</v>
      </c>
      <c r="C27" s="2">
        <v>5</v>
      </c>
      <c r="D27" s="2">
        <v>3</v>
      </c>
      <c r="E27" s="2">
        <v>8</v>
      </c>
      <c r="F27" s="2"/>
      <c r="G27" s="2"/>
      <c r="H27" s="2"/>
      <c r="I27" s="2"/>
      <c r="J27" s="2"/>
      <c r="K27" s="2"/>
      <c r="L27" s="2"/>
      <c r="M27" s="2"/>
      <c r="N27" s="2"/>
      <c r="O27" s="2">
        <v>3</v>
      </c>
      <c r="P27" s="2"/>
      <c r="Q27" s="2">
        <v>3</v>
      </c>
      <c r="R27" s="2">
        <v>9</v>
      </c>
      <c r="S27" s="2"/>
      <c r="T27" s="2">
        <v>9</v>
      </c>
      <c r="U27" s="2">
        <v>19</v>
      </c>
      <c r="V27" s="2"/>
      <c r="W27" s="2">
        <v>19</v>
      </c>
      <c r="X27" s="2">
        <v>12</v>
      </c>
      <c r="Y27" s="2">
        <f t="shared" si="0"/>
        <v>45</v>
      </c>
      <c r="Z27" s="2">
        <v>109</v>
      </c>
      <c r="AA27" s="6">
        <f t="shared" si="1"/>
        <v>64</v>
      </c>
    </row>
    <row r="28" spans="1:27" x14ac:dyDescent="0.25">
      <c r="A28" s="14">
        <v>26</v>
      </c>
      <c r="B28" s="8" t="s">
        <v>67</v>
      </c>
      <c r="C28" s="2">
        <v>14</v>
      </c>
      <c r="D28" s="2">
        <v>1</v>
      </c>
      <c r="E28" s="2">
        <v>15</v>
      </c>
      <c r="F28" s="2">
        <v>18</v>
      </c>
      <c r="G28" s="2">
        <v>1</v>
      </c>
      <c r="H28" s="2">
        <v>19</v>
      </c>
      <c r="I28" s="2">
        <v>17</v>
      </c>
      <c r="J28" s="2">
        <v>2</v>
      </c>
      <c r="K28" s="2">
        <v>19</v>
      </c>
      <c r="L28" s="2">
        <v>18</v>
      </c>
      <c r="M28" s="2">
        <v>3</v>
      </c>
      <c r="N28" s="2">
        <v>21</v>
      </c>
      <c r="O28" s="2">
        <v>16</v>
      </c>
      <c r="P28" s="2">
        <v>1</v>
      </c>
      <c r="Q28" s="2">
        <v>17</v>
      </c>
      <c r="R28" s="2">
        <v>15</v>
      </c>
      <c r="S28" s="2">
        <v>2</v>
      </c>
      <c r="T28" s="2">
        <v>17</v>
      </c>
      <c r="U28" s="2"/>
      <c r="V28" s="2"/>
      <c r="W28" s="2"/>
      <c r="X28" s="2">
        <v>188</v>
      </c>
      <c r="Y28" s="2">
        <f t="shared" si="0"/>
        <v>180</v>
      </c>
      <c r="Z28" s="2">
        <v>106</v>
      </c>
      <c r="AA28" s="7">
        <f t="shared" si="1"/>
        <v>-74</v>
      </c>
    </row>
    <row r="29" spans="1:27" x14ac:dyDescent="0.25">
      <c r="A29" s="14">
        <v>27</v>
      </c>
      <c r="B29" s="8" t="s">
        <v>19</v>
      </c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>
        <v>9</v>
      </c>
      <c r="P29" s="2">
        <v>5</v>
      </c>
      <c r="Q29" s="2">
        <v>14</v>
      </c>
      <c r="R29" s="2">
        <v>12</v>
      </c>
      <c r="S29" s="2">
        <v>1</v>
      </c>
      <c r="T29" s="2">
        <v>13</v>
      </c>
      <c r="U29" s="2">
        <v>7</v>
      </c>
      <c r="V29" s="2"/>
      <c r="W29" s="2">
        <v>7</v>
      </c>
      <c r="X29" s="2">
        <v>56</v>
      </c>
      <c r="Y29" s="2">
        <f t="shared" si="0"/>
        <v>94</v>
      </c>
      <c r="Z29" s="2">
        <v>95</v>
      </c>
      <c r="AA29" s="6">
        <f t="shared" si="1"/>
        <v>1</v>
      </c>
    </row>
    <row r="30" spans="1:27" x14ac:dyDescent="0.25">
      <c r="A30" s="14">
        <v>28</v>
      </c>
      <c r="B30" s="8" t="s">
        <v>82</v>
      </c>
      <c r="C30" s="2">
        <v>17</v>
      </c>
      <c r="D30" s="2"/>
      <c r="E30" s="2">
        <v>17</v>
      </c>
      <c r="F30" s="2">
        <v>15</v>
      </c>
      <c r="G30" s="2">
        <v>2</v>
      </c>
      <c r="H30" s="2">
        <v>17</v>
      </c>
      <c r="I30" s="2"/>
      <c r="J30" s="2"/>
      <c r="K30" s="2"/>
      <c r="L30" s="2"/>
      <c r="M30" s="2"/>
      <c r="N30" s="2"/>
      <c r="O30" s="2"/>
      <c r="P30" s="2"/>
      <c r="Q30" s="2"/>
      <c r="R30" s="2"/>
      <c r="S30" s="2">
        <v>1</v>
      </c>
      <c r="T30" s="2">
        <v>1</v>
      </c>
      <c r="U30" s="2">
        <v>16</v>
      </c>
      <c r="V30" s="2">
        <v>3</v>
      </c>
      <c r="W30" s="2">
        <v>19</v>
      </c>
      <c r="X30" s="2">
        <v>17</v>
      </c>
      <c r="Y30" s="2">
        <f t="shared" si="0"/>
        <v>4</v>
      </c>
      <c r="Z30" s="2">
        <v>79</v>
      </c>
      <c r="AA30" s="6">
        <f t="shared" si="1"/>
        <v>75</v>
      </c>
    </row>
    <row r="31" spans="1:27" x14ac:dyDescent="0.25">
      <c r="A31" s="14">
        <v>29</v>
      </c>
      <c r="B31" s="8" t="s">
        <v>17</v>
      </c>
      <c r="C31" s="2">
        <v>3</v>
      </c>
      <c r="D31" s="2">
        <v>1</v>
      </c>
      <c r="E31" s="2">
        <v>4</v>
      </c>
      <c r="F31" s="2"/>
      <c r="G31" s="2"/>
      <c r="H31" s="2"/>
      <c r="I31" s="2"/>
      <c r="J31" s="2"/>
      <c r="K31" s="2"/>
      <c r="L31" s="2">
        <v>1</v>
      </c>
      <c r="M31" s="2"/>
      <c r="N31" s="2">
        <v>1</v>
      </c>
      <c r="O31" s="2"/>
      <c r="P31" s="2"/>
      <c r="Q31" s="2"/>
      <c r="R31" s="2"/>
      <c r="S31" s="2">
        <v>1</v>
      </c>
      <c r="T31" s="2">
        <v>1</v>
      </c>
      <c r="U31" s="2">
        <v>15</v>
      </c>
      <c r="V31" s="2"/>
      <c r="W31" s="2">
        <v>15</v>
      </c>
      <c r="X31" s="2">
        <v>3</v>
      </c>
      <c r="Y31" s="2">
        <f t="shared" si="0"/>
        <v>6</v>
      </c>
      <c r="Z31" s="2">
        <v>64</v>
      </c>
      <c r="AA31" s="6">
        <f t="shared" si="1"/>
        <v>58</v>
      </c>
    </row>
    <row r="32" spans="1:27" x14ac:dyDescent="0.25">
      <c r="A32" s="14">
        <v>30</v>
      </c>
      <c r="B32" s="8" t="s">
        <v>115</v>
      </c>
      <c r="C32" s="2"/>
      <c r="D32" s="2">
        <v>3</v>
      </c>
      <c r="E32" s="2">
        <v>3</v>
      </c>
      <c r="F32" s="2">
        <v>17</v>
      </c>
      <c r="G32" s="2">
        <v>2</v>
      </c>
      <c r="H32" s="2">
        <v>19</v>
      </c>
      <c r="I32" s="2">
        <v>13</v>
      </c>
      <c r="J32" s="2">
        <v>2</v>
      </c>
      <c r="K32" s="2">
        <v>15</v>
      </c>
      <c r="L32" s="2">
        <v>18</v>
      </c>
      <c r="M32" s="2">
        <v>3</v>
      </c>
      <c r="N32" s="2">
        <v>21</v>
      </c>
      <c r="O32" s="2">
        <v>15</v>
      </c>
      <c r="P32" s="2">
        <v>6</v>
      </c>
      <c r="Q32" s="2">
        <v>21</v>
      </c>
      <c r="R32" s="2"/>
      <c r="S32" s="2"/>
      <c r="T32" s="2"/>
      <c r="U32" s="2"/>
      <c r="V32" s="2"/>
      <c r="W32" s="2"/>
      <c r="X32" s="2">
        <v>196</v>
      </c>
      <c r="Y32" s="2">
        <f t="shared" si="0"/>
        <v>120</v>
      </c>
      <c r="Z32" s="2">
        <v>63</v>
      </c>
      <c r="AA32" s="7">
        <f t="shared" si="1"/>
        <v>-57</v>
      </c>
    </row>
    <row r="33" spans="1:27" x14ac:dyDescent="0.25">
      <c r="A33" s="14">
        <v>31</v>
      </c>
      <c r="B33" s="8" t="s">
        <v>114</v>
      </c>
      <c r="C33" s="2">
        <v>20</v>
      </c>
      <c r="D33" s="2">
        <v>1</v>
      </c>
      <c r="E33" s="2">
        <v>21</v>
      </c>
      <c r="F33" s="2">
        <v>19</v>
      </c>
      <c r="G33" s="2">
        <v>1</v>
      </c>
      <c r="H33" s="2">
        <v>20</v>
      </c>
      <c r="I33" s="2">
        <v>19</v>
      </c>
      <c r="J33" s="2">
        <v>4</v>
      </c>
      <c r="K33" s="2">
        <v>23</v>
      </c>
      <c r="L33" s="2">
        <v>20</v>
      </c>
      <c r="M33" s="2">
        <v>2</v>
      </c>
      <c r="N33" s="2">
        <v>22</v>
      </c>
      <c r="O33" s="2">
        <v>17</v>
      </c>
      <c r="P33" s="2">
        <v>3</v>
      </c>
      <c r="Q33" s="2">
        <v>20</v>
      </c>
      <c r="R33" s="2"/>
      <c r="S33" s="2"/>
      <c r="T33" s="2"/>
      <c r="U33" s="2"/>
      <c r="V33" s="2"/>
      <c r="W33" s="2"/>
      <c r="X33" s="2">
        <v>212</v>
      </c>
      <c r="Y33" s="2">
        <f t="shared" si="0"/>
        <v>127</v>
      </c>
      <c r="Z33" s="2">
        <v>62</v>
      </c>
      <c r="AA33" s="7">
        <f t="shared" si="1"/>
        <v>-65</v>
      </c>
    </row>
    <row r="34" spans="1:27" x14ac:dyDescent="0.25">
      <c r="A34" s="14">
        <v>32</v>
      </c>
      <c r="B34" s="8" t="s">
        <v>121</v>
      </c>
      <c r="C34" s="2">
        <v>12</v>
      </c>
      <c r="D34" s="2">
        <v>4</v>
      </c>
      <c r="E34" s="2">
        <v>16</v>
      </c>
      <c r="F34" s="2">
        <v>9</v>
      </c>
      <c r="G34" s="2">
        <v>1</v>
      </c>
      <c r="H34" s="2">
        <v>10</v>
      </c>
      <c r="I34" s="2">
        <v>5</v>
      </c>
      <c r="J34" s="2"/>
      <c r="K34" s="2">
        <v>5</v>
      </c>
      <c r="L34" s="2">
        <v>4</v>
      </c>
      <c r="M34" s="2"/>
      <c r="N34" s="2">
        <v>4</v>
      </c>
      <c r="O34" s="2">
        <v>2</v>
      </c>
      <c r="P34" s="2">
        <v>3</v>
      </c>
      <c r="Q34" s="2">
        <v>5</v>
      </c>
      <c r="R34" s="2">
        <v>7</v>
      </c>
      <c r="S34" s="2"/>
      <c r="T34" s="2">
        <v>7</v>
      </c>
      <c r="U34" s="2">
        <v>4</v>
      </c>
      <c r="V34" s="2">
        <v>2</v>
      </c>
      <c r="W34" s="2">
        <v>6</v>
      </c>
      <c r="X34" s="2">
        <v>52</v>
      </c>
      <c r="Y34" s="2">
        <f t="shared" si="0"/>
        <v>56</v>
      </c>
      <c r="Z34" s="2">
        <v>59</v>
      </c>
      <c r="AA34" s="6">
        <f t="shared" si="1"/>
        <v>3</v>
      </c>
    </row>
    <row r="35" spans="1:27" x14ac:dyDescent="0.25">
      <c r="A35" s="14">
        <v>33</v>
      </c>
      <c r="B35" s="8" t="s">
        <v>74</v>
      </c>
      <c r="C35" s="2"/>
      <c r="D35" s="2"/>
      <c r="E35" s="2"/>
      <c r="F35" s="2"/>
      <c r="G35" s="2"/>
      <c r="H35" s="2"/>
      <c r="I35" s="2">
        <v>15</v>
      </c>
      <c r="J35" s="2"/>
      <c r="K35" s="2">
        <v>15</v>
      </c>
      <c r="L35" s="2">
        <v>14</v>
      </c>
      <c r="M35" s="2"/>
      <c r="N35" s="2">
        <v>14</v>
      </c>
      <c r="O35" s="2">
        <v>6</v>
      </c>
      <c r="P35" s="2"/>
      <c r="Q35" s="2">
        <v>6</v>
      </c>
      <c r="R35" s="2">
        <v>6</v>
      </c>
      <c r="S35" s="2"/>
      <c r="T35" s="2">
        <v>6</v>
      </c>
      <c r="U35" s="2">
        <v>3</v>
      </c>
      <c r="V35" s="2"/>
      <c r="W35" s="2">
        <v>3</v>
      </c>
      <c r="X35" s="2">
        <v>96</v>
      </c>
      <c r="Y35" s="2">
        <f t="shared" ref="Y35:Y65" si="2">T35*4+Q35*3+N35*2+K35</f>
        <v>85</v>
      </c>
      <c r="Z35" s="2">
        <v>56</v>
      </c>
      <c r="AA35" s="7">
        <f t="shared" si="1"/>
        <v>-29</v>
      </c>
    </row>
    <row r="36" spans="1:27" x14ac:dyDescent="0.25">
      <c r="A36" s="14">
        <v>34</v>
      </c>
      <c r="B36" s="8" t="s">
        <v>108</v>
      </c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>
        <v>10</v>
      </c>
      <c r="S36" s="2"/>
      <c r="T36" s="2">
        <v>10</v>
      </c>
      <c r="U36" s="2">
        <v>5</v>
      </c>
      <c r="V36" s="2"/>
      <c r="W36" s="2">
        <v>5</v>
      </c>
      <c r="X36" s="2">
        <v>0</v>
      </c>
      <c r="Y36" s="2">
        <f t="shared" si="2"/>
        <v>40</v>
      </c>
      <c r="Z36" s="2">
        <v>50</v>
      </c>
      <c r="AA36" s="6">
        <f t="shared" si="1"/>
        <v>10</v>
      </c>
    </row>
    <row r="37" spans="1:27" x14ac:dyDescent="0.25">
      <c r="A37" s="14">
        <v>35</v>
      </c>
      <c r="B37" s="8" t="s">
        <v>112</v>
      </c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>
        <v>1</v>
      </c>
      <c r="T37" s="2">
        <v>1</v>
      </c>
      <c r="U37" s="2">
        <v>10</v>
      </c>
      <c r="V37" s="2">
        <v>1</v>
      </c>
      <c r="W37" s="2">
        <v>11</v>
      </c>
      <c r="X37" s="2">
        <v>0</v>
      </c>
      <c r="Y37" s="2">
        <f t="shared" si="2"/>
        <v>4</v>
      </c>
      <c r="Z37" s="2">
        <v>47</v>
      </c>
      <c r="AA37" s="6">
        <f t="shared" si="1"/>
        <v>43</v>
      </c>
    </row>
    <row r="38" spans="1:27" x14ac:dyDescent="0.25">
      <c r="A38" s="14">
        <v>36</v>
      </c>
      <c r="B38" s="8" t="s">
        <v>85</v>
      </c>
      <c r="C38" s="2"/>
      <c r="D38" s="2"/>
      <c r="E38" s="2"/>
      <c r="F38" s="2"/>
      <c r="G38" s="2"/>
      <c r="H38" s="2"/>
      <c r="I38" s="2">
        <v>2</v>
      </c>
      <c r="J38" s="2">
        <v>1</v>
      </c>
      <c r="K38" s="2">
        <v>3</v>
      </c>
      <c r="L38" s="2"/>
      <c r="M38" s="2"/>
      <c r="N38" s="2"/>
      <c r="O38" s="2"/>
      <c r="P38" s="2"/>
      <c r="Q38" s="2"/>
      <c r="R38" s="2">
        <v>5</v>
      </c>
      <c r="S38" s="2"/>
      <c r="T38" s="2">
        <v>5</v>
      </c>
      <c r="U38" s="2">
        <v>8</v>
      </c>
      <c r="V38" s="2"/>
      <c r="W38" s="2">
        <v>8</v>
      </c>
      <c r="X38" s="2">
        <v>6</v>
      </c>
      <c r="Y38" s="2">
        <f t="shared" si="2"/>
        <v>23</v>
      </c>
      <c r="Z38" s="2">
        <v>47</v>
      </c>
      <c r="AA38" s="6">
        <f t="shared" si="1"/>
        <v>24</v>
      </c>
    </row>
    <row r="39" spans="1:27" x14ac:dyDescent="0.25">
      <c r="A39" s="8">
        <v>37</v>
      </c>
      <c r="B39" s="8" t="s">
        <v>128</v>
      </c>
      <c r="C39" s="2">
        <v>9</v>
      </c>
      <c r="D39" s="2"/>
      <c r="E39" s="2">
        <v>9</v>
      </c>
      <c r="F39" s="2">
        <v>10</v>
      </c>
      <c r="G39" s="2">
        <v>1</v>
      </c>
      <c r="H39" s="2">
        <v>11</v>
      </c>
      <c r="I39" s="2">
        <v>9</v>
      </c>
      <c r="J39" s="2"/>
      <c r="K39" s="2">
        <v>9</v>
      </c>
      <c r="L39" s="2">
        <v>5</v>
      </c>
      <c r="M39" s="2">
        <v>3</v>
      </c>
      <c r="N39" s="2">
        <v>8</v>
      </c>
      <c r="O39" s="2">
        <v>13</v>
      </c>
      <c r="P39" s="2"/>
      <c r="Q39" s="2">
        <v>13</v>
      </c>
      <c r="R39" s="2">
        <v>2</v>
      </c>
      <c r="S39" s="2"/>
      <c r="T39" s="2">
        <v>2</v>
      </c>
      <c r="U39" s="2"/>
      <c r="V39" s="2"/>
      <c r="W39" s="2"/>
      <c r="X39" s="2">
        <v>105</v>
      </c>
      <c r="Y39" s="2">
        <f t="shared" si="2"/>
        <v>72</v>
      </c>
      <c r="Z39" s="2">
        <v>40</v>
      </c>
      <c r="AA39" s="7">
        <f t="shared" si="1"/>
        <v>-32</v>
      </c>
    </row>
    <row r="40" spans="1:27" x14ac:dyDescent="0.25">
      <c r="A40" s="8">
        <v>38</v>
      </c>
      <c r="B40" s="8" t="s">
        <v>116</v>
      </c>
      <c r="C40" s="2">
        <v>22</v>
      </c>
      <c r="D40" s="2">
        <v>1</v>
      </c>
      <c r="E40" s="2">
        <v>23</v>
      </c>
      <c r="F40" s="2">
        <v>20</v>
      </c>
      <c r="G40" s="2">
        <v>5</v>
      </c>
      <c r="H40" s="2">
        <v>25</v>
      </c>
      <c r="I40" s="2">
        <v>16</v>
      </c>
      <c r="J40" s="2">
        <v>3</v>
      </c>
      <c r="K40" s="2">
        <v>19</v>
      </c>
      <c r="L40" s="2">
        <v>13</v>
      </c>
      <c r="M40" s="2"/>
      <c r="N40" s="2">
        <v>13</v>
      </c>
      <c r="O40" s="2">
        <v>11</v>
      </c>
      <c r="P40" s="2">
        <v>1</v>
      </c>
      <c r="Q40" s="2">
        <v>12</v>
      </c>
      <c r="R40" s="2"/>
      <c r="S40" s="2"/>
      <c r="T40" s="2"/>
      <c r="U40" s="2"/>
      <c r="V40" s="2"/>
      <c r="W40" s="2"/>
      <c r="X40" s="2">
        <v>150</v>
      </c>
      <c r="Y40" s="2">
        <f t="shared" si="2"/>
        <v>81</v>
      </c>
      <c r="Z40" s="2">
        <v>37</v>
      </c>
      <c r="AA40" s="7">
        <f t="shared" si="1"/>
        <v>-44</v>
      </c>
    </row>
    <row r="41" spans="1:27" x14ac:dyDescent="0.25">
      <c r="A41" s="8">
        <v>39</v>
      </c>
      <c r="B41" s="8" t="s">
        <v>78</v>
      </c>
      <c r="C41" s="2">
        <v>19</v>
      </c>
      <c r="D41" s="2">
        <v>2</v>
      </c>
      <c r="E41" s="2">
        <v>21</v>
      </c>
      <c r="F41" s="2">
        <v>22</v>
      </c>
      <c r="G41" s="2">
        <v>3</v>
      </c>
      <c r="H41" s="2">
        <v>25</v>
      </c>
      <c r="I41" s="2">
        <v>14</v>
      </c>
      <c r="J41" s="2">
        <v>1</v>
      </c>
      <c r="K41" s="2">
        <v>15</v>
      </c>
      <c r="L41" s="2">
        <v>3</v>
      </c>
      <c r="M41" s="2">
        <v>1</v>
      </c>
      <c r="N41" s="2">
        <v>4</v>
      </c>
      <c r="O41" s="2"/>
      <c r="P41" s="2"/>
      <c r="Q41" s="2"/>
      <c r="R41" s="2">
        <v>8</v>
      </c>
      <c r="S41" s="2"/>
      <c r="T41" s="2">
        <v>8</v>
      </c>
      <c r="U41" s="2">
        <v>1</v>
      </c>
      <c r="V41" s="2">
        <v>1</v>
      </c>
      <c r="W41" s="2">
        <v>2</v>
      </c>
      <c r="X41" s="2">
        <v>67</v>
      </c>
      <c r="Y41" s="2">
        <f t="shared" si="2"/>
        <v>55</v>
      </c>
      <c r="Z41" s="2">
        <v>36</v>
      </c>
      <c r="AA41" s="7">
        <f t="shared" si="1"/>
        <v>-19</v>
      </c>
    </row>
    <row r="42" spans="1:27" x14ac:dyDescent="0.25">
      <c r="A42" s="8">
        <v>40</v>
      </c>
      <c r="B42" s="8" t="s">
        <v>73</v>
      </c>
      <c r="C42" s="2"/>
      <c r="D42" s="2"/>
      <c r="E42" s="2"/>
      <c r="F42" s="2">
        <v>13</v>
      </c>
      <c r="G42" s="2">
        <v>1</v>
      </c>
      <c r="H42" s="2">
        <v>14</v>
      </c>
      <c r="I42" s="2">
        <v>16</v>
      </c>
      <c r="J42" s="2"/>
      <c r="K42" s="2">
        <v>16</v>
      </c>
      <c r="L42" s="2">
        <v>8</v>
      </c>
      <c r="M42" s="2">
        <v>1</v>
      </c>
      <c r="N42" s="2">
        <v>9</v>
      </c>
      <c r="O42" s="2">
        <v>10</v>
      </c>
      <c r="P42" s="2">
        <v>1</v>
      </c>
      <c r="Q42" s="2">
        <v>11</v>
      </c>
      <c r="R42" s="2"/>
      <c r="S42" s="2">
        <v>1</v>
      </c>
      <c r="T42" s="2">
        <v>1</v>
      </c>
      <c r="U42" s="2"/>
      <c r="V42" s="2"/>
      <c r="W42" s="2"/>
      <c r="X42" s="2">
        <v>117</v>
      </c>
      <c r="Y42" s="2">
        <f t="shared" si="2"/>
        <v>71</v>
      </c>
      <c r="Z42" s="2">
        <v>34</v>
      </c>
      <c r="AA42" s="7">
        <f t="shared" si="1"/>
        <v>-37</v>
      </c>
    </row>
    <row r="43" spans="1:27" x14ac:dyDescent="0.25">
      <c r="A43" s="14">
        <v>41</v>
      </c>
      <c r="B43" s="8" t="s">
        <v>77</v>
      </c>
      <c r="C43" s="2"/>
      <c r="D43" s="2"/>
      <c r="E43" s="2"/>
      <c r="F43" s="2"/>
      <c r="G43" s="2">
        <v>1</v>
      </c>
      <c r="H43" s="2">
        <v>1</v>
      </c>
      <c r="I43" s="2">
        <v>14</v>
      </c>
      <c r="J43" s="2"/>
      <c r="K43" s="2">
        <v>14</v>
      </c>
      <c r="L43" s="2">
        <v>10</v>
      </c>
      <c r="M43" s="2">
        <v>1</v>
      </c>
      <c r="N43" s="2">
        <v>11</v>
      </c>
      <c r="O43" s="2">
        <v>1</v>
      </c>
      <c r="P43" s="2">
        <v>1</v>
      </c>
      <c r="Q43" s="2">
        <v>2</v>
      </c>
      <c r="R43" s="2">
        <v>3</v>
      </c>
      <c r="S43" s="2"/>
      <c r="T43" s="2">
        <v>3</v>
      </c>
      <c r="U43" s="2">
        <v>1</v>
      </c>
      <c r="V43" s="2">
        <v>1</v>
      </c>
      <c r="W43" s="2">
        <v>2</v>
      </c>
      <c r="X43" s="2">
        <v>70</v>
      </c>
      <c r="Y43" s="2">
        <f t="shared" si="2"/>
        <v>54</v>
      </c>
      <c r="Z43" s="2">
        <v>32</v>
      </c>
      <c r="AA43" s="7">
        <f t="shared" si="1"/>
        <v>-22</v>
      </c>
    </row>
    <row r="44" spans="1:27" x14ac:dyDescent="0.25">
      <c r="A44" s="14">
        <v>42</v>
      </c>
      <c r="B44" s="8" t="s">
        <v>76</v>
      </c>
      <c r="C44" s="2"/>
      <c r="D44" s="2">
        <v>2</v>
      </c>
      <c r="E44" s="2">
        <v>2</v>
      </c>
      <c r="F44" s="2">
        <v>11</v>
      </c>
      <c r="G44" s="2"/>
      <c r="H44" s="2">
        <v>11</v>
      </c>
      <c r="I44" s="2">
        <v>12</v>
      </c>
      <c r="J44" s="2"/>
      <c r="K44" s="2">
        <v>12</v>
      </c>
      <c r="L44" s="2">
        <v>11</v>
      </c>
      <c r="M44" s="2"/>
      <c r="N44" s="2">
        <v>11</v>
      </c>
      <c r="O44" s="2">
        <v>1</v>
      </c>
      <c r="P44" s="2">
        <v>1</v>
      </c>
      <c r="Q44" s="2">
        <v>2</v>
      </c>
      <c r="R44" s="2">
        <v>1</v>
      </c>
      <c r="S44" s="2">
        <v>2</v>
      </c>
      <c r="T44" s="2">
        <v>3</v>
      </c>
      <c r="U44" s="2"/>
      <c r="V44" s="2"/>
      <c r="W44" s="2"/>
      <c r="X44" s="2">
        <v>76</v>
      </c>
      <c r="Y44" s="2">
        <f t="shared" si="2"/>
        <v>52</v>
      </c>
      <c r="Z44" s="2">
        <v>24</v>
      </c>
      <c r="AA44" s="7">
        <f t="shared" si="1"/>
        <v>-28</v>
      </c>
    </row>
    <row r="45" spans="1:27" x14ac:dyDescent="0.25">
      <c r="A45" s="14">
        <v>43</v>
      </c>
      <c r="B45" s="8" t="s">
        <v>80</v>
      </c>
      <c r="C45" s="2"/>
      <c r="D45" s="2"/>
      <c r="E45" s="2"/>
      <c r="F45" s="2"/>
      <c r="G45" s="2"/>
      <c r="H45" s="2"/>
      <c r="I45" s="2">
        <v>7</v>
      </c>
      <c r="J45" s="2"/>
      <c r="K45" s="2">
        <v>7</v>
      </c>
      <c r="L45" s="2">
        <v>7</v>
      </c>
      <c r="M45" s="2"/>
      <c r="N45" s="2">
        <v>7</v>
      </c>
      <c r="O45" s="2">
        <v>4</v>
      </c>
      <c r="P45" s="2"/>
      <c r="Q45" s="2">
        <v>4</v>
      </c>
      <c r="R45" s="2">
        <v>1</v>
      </c>
      <c r="S45" s="2"/>
      <c r="T45" s="2">
        <v>1</v>
      </c>
      <c r="U45" s="2"/>
      <c r="V45" s="2"/>
      <c r="W45" s="2"/>
      <c r="X45" s="2">
        <v>51</v>
      </c>
      <c r="Y45" s="2">
        <f t="shared" si="2"/>
        <v>37</v>
      </c>
      <c r="Z45" s="2">
        <v>18</v>
      </c>
      <c r="AA45" s="7">
        <f t="shared" si="1"/>
        <v>-19</v>
      </c>
    </row>
    <row r="46" spans="1:27" x14ac:dyDescent="0.25">
      <c r="A46" s="14">
        <v>44</v>
      </c>
      <c r="B46" s="8" t="s">
        <v>122</v>
      </c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>
        <v>2</v>
      </c>
      <c r="V46" s="2"/>
      <c r="W46" s="2">
        <v>2</v>
      </c>
      <c r="X46" s="2">
        <v>0</v>
      </c>
      <c r="Y46" s="2">
        <f t="shared" si="2"/>
        <v>0</v>
      </c>
      <c r="Z46" s="2">
        <v>8</v>
      </c>
      <c r="AA46" s="6">
        <f t="shared" si="1"/>
        <v>8</v>
      </c>
    </row>
    <row r="47" spans="1:27" x14ac:dyDescent="0.25">
      <c r="A47" s="14">
        <v>45</v>
      </c>
      <c r="B47" s="8" t="s">
        <v>111</v>
      </c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>
        <v>1</v>
      </c>
      <c r="T47" s="2">
        <v>1</v>
      </c>
      <c r="U47" s="2"/>
      <c r="V47" s="2">
        <v>1</v>
      </c>
      <c r="W47" s="2">
        <v>1</v>
      </c>
      <c r="X47" s="2">
        <v>0</v>
      </c>
      <c r="Y47" s="2">
        <f t="shared" si="2"/>
        <v>4</v>
      </c>
      <c r="Z47" s="2">
        <v>7</v>
      </c>
      <c r="AA47" s="6">
        <f t="shared" si="1"/>
        <v>3</v>
      </c>
    </row>
    <row r="48" spans="1:27" x14ac:dyDescent="0.25">
      <c r="A48" s="14">
        <v>46</v>
      </c>
      <c r="B48" s="8" t="s">
        <v>83</v>
      </c>
      <c r="C48" s="2">
        <v>10</v>
      </c>
      <c r="D48" s="2"/>
      <c r="E48" s="2">
        <v>10</v>
      </c>
      <c r="F48" s="2"/>
      <c r="G48" s="2"/>
      <c r="H48" s="2"/>
      <c r="I48" s="2"/>
      <c r="J48" s="2">
        <v>1</v>
      </c>
      <c r="K48" s="2">
        <v>1</v>
      </c>
      <c r="L48" s="2">
        <v>1</v>
      </c>
      <c r="M48" s="2">
        <v>1</v>
      </c>
      <c r="N48" s="2">
        <v>2</v>
      </c>
      <c r="O48" s="2"/>
      <c r="P48" s="2">
        <v>2</v>
      </c>
      <c r="Q48" s="2">
        <v>2</v>
      </c>
      <c r="R48" s="2"/>
      <c r="S48" s="2"/>
      <c r="T48" s="2"/>
      <c r="U48" s="2"/>
      <c r="V48" s="2"/>
      <c r="W48" s="2"/>
      <c r="X48" s="2">
        <v>16</v>
      </c>
      <c r="Y48" s="2">
        <f t="shared" si="2"/>
        <v>11</v>
      </c>
      <c r="Z48" s="2">
        <v>6</v>
      </c>
      <c r="AA48" s="7">
        <f t="shared" si="1"/>
        <v>-5</v>
      </c>
    </row>
    <row r="49" spans="1:27" x14ac:dyDescent="0.25">
      <c r="A49" s="14">
        <v>47</v>
      </c>
      <c r="B49" s="8" t="s">
        <v>103</v>
      </c>
      <c r="C49" s="2">
        <v>8</v>
      </c>
      <c r="D49" s="2">
        <v>2</v>
      </c>
      <c r="E49" s="2">
        <v>10</v>
      </c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>
        <v>1</v>
      </c>
      <c r="W49" s="2">
        <v>1</v>
      </c>
      <c r="X49" s="2">
        <v>0</v>
      </c>
      <c r="Y49" s="2">
        <f t="shared" si="2"/>
        <v>0</v>
      </c>
      <c r="Z49" s="2">
        <v>4</v>
      </c>
      <c r="AA49" s="6">
        <f t="shared" si="1"/>
        <v>4</v>
      </c>
    </row>
    <row r="50" spans="1:27" x14ac:dyDescent="0.25">
      <c r="A50" s="14">
        <v>48</v>
      </c>
      <c r="B50" s="8" t="s">
        <v>94</v>
      </c>
      <c r="C50" s="2"/>
      <c r="D50" s="2"/>
      <c r="E50" s="2"/>
      <c r="F50" s="2"/>
      <c r="G50" s="2"/>
      <c r="H50" s="2"/>
      <c r="I50" s="2">
        <v>1</v>
      </c>
      <c r="J50" s="2"/>
      <c r="K50" s="2">
        <v>1</v>
      </c>
      <c r="L50" s="2"/>
      <c r="M50" s="2"/>
      <c r="N50" s="2"/>
      <c r="O50" s="2"/>
      <c r="P50" s="2"/>
      <c r="Q50" s="2"/>
      <c r="R50" s="2"/>
      <c r="S50" s="2"/>
      <c r="T50" s="2"/>
      <c r="U50" s="2"/>
      <c r="V50" s="2">
        <v>1</v>
      </c>
      <c r="W50" s="2">
        <v>1</v>
      </c>
      <c r="X50" s="2">
        <v>2</v>
      </c>
      <c r="Y50" s="2">
        <f t="shared" si="2"/>
        <v>1</v>
      </c>
      <c r="Z50" s="2">
        <v>4</v>
      </c>
      <c r="AA50" s="6">
        <f t="shared" si="1"/>
        <v>3</v>
      </c>
    </row>
    <row r="51" spans="1:27" x14ac:dyDescent="0.25">
      <c r="A51" s="17">
        <v>49</v>
      </c>
      <c r="B51" s="8" t="s">
        <v>113</v>
      </c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>
        <v>1</v>
      </c>
      <c r="T51" s="2">
        <v>1</v>
      </c>
      <c r="U51" s="2"/>
      <c r="V51" s="2"/>
      <c r="W51" s="2"/>
      <c r="X51" s="2">
        <v>0</v>
      </c>
      <c r="Y51" s="2">
        <f t="shared" si="2"/>
        <v>4</v>
      </c>
      <c r="Z51" s="2">
        <v>3</v>
      </c>
      <c r="AA51" s="7">
        <f t="shared" si="1"/>
        <v>-1</v>
      </c>
    </row>
    <row r="52" spans="1:27" x14ac:dyDescent="0.25">
      <c r="A52" s="18"/>
      <c r="B52" s="8" t="s">
        <v>110</v>
      </c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>
        <v>1</v>
      </c>
      <c r="T52" s="2">
        <v>1</v>
      </c>
      <c r="U52" s="2"/>
      <c r="V52" s="2"/>
      <c r="W52" s="2"/>
      <c r="X52" s="2">
        <v>0</v>
      </c>
      <c r="Y52" s="2">
        <f t="shared" si="2"/>
        <v>4</v>
      </c>
      <c r="Z52" s="2">
        <v>3</v>
      </c>
      <c r="AA52" s="7">
        <f t="shared" si="1"/>
        <v>-1</v>
      </c>
    </row>
    <row r="53" spans="1:27" x14ac:dyDescent="0.25">
      <c r="A53" s="19"/>
      <c r="B53" s="8" t="s">
        <v>97</v>
      </c>
      <c r="C53" s="2"/>
      <c r="D53" s="2"/>
      <c r="E53" s="2"/>
      <c r="F53" s="2"/>
      <c r="G53" s="2">
        <v>2</v>
      </c>
      <c r="H53" s="2">
        <v>2</v>
      </c>
      <c r="I53" s="2"/>
      <c r="J53" s="2"/>
      <c r="K53" s="2"/>
      <c r="L53" s="2"/>
      <c r="M53" s="2"/>
      <c r="N53" s="2"/>
      <c r="O53" s="2"/>
      <c r="P53" s="2"/>
      <c r="Q53" s="2"/>
      <c r="R53" s="2"/>
      <c r="S53" s="2">
        <v>1</v>
      </c>
      <c r="T53" s="2">
        <v>1</v>
      </c>
      <c r="U53" s="2"/>
      <c r="V53" s="2"/>
      <c r="W53" s="2"/>
      <c r="X53" s="2">
        <v>2</v>
      </c>
      <c r="Y53" s="2">
        <f t="shared" si="2"/>
        <v>4</v>
      </c>
      <c r="Z53" s="2">
        <v>3</v>
      </c>
      <c r="AA53" s="7">
        <f t="shared" si="1"/>
        <v>-1</v>
      </c>
    </row>
    <row r="54" spans="1:27" x14ac:dyDescent="0.25">
      <c r="A54" s="8">
        <v>52</v>
      </c>
      <c r="B54" s="8" t="s">
        <v>86</v>
      </c>
      <c r="C54" s="2"/>
      <c r="D54" s="2"/>
      <c r="E54" s="2"/>
      <c r="F54" s="2">
        <v>4</v>
      </c>
      <c r="G54" s="2"/>
      <c r="H54" s="2">
        <v>4</v>
      </c>
      <c r="I54" s="2"/>
      <c r="J54" s="2">
        <v>1</v>
      </c>
      <c r="K54" s="2">
        <v>1</v>
      </c>
      <c r="L54" s="2"/>
      <c r="M54" s="2"/>
      <c r="N54" s="2"/>
      <c r="O54" s="2"/>
      <c r="P54" s="2"/>
      <c r="Q54" s="2"/>
      <c r="R54" s="2"/>
      <c r="S54" s="2">
        <v>1</v>
      </c>
      <c r="T54" s="2">
        <v>1</v>
      </c>
      <c r="U54" s="2"/>
      <c r="V54" s="2"/>
      <c r="W54" s="2"/>
      <c r="X54" s="2">
        <v>6</v>
      </c>
      <c r="Y54" s="2">
        <f t="shared" si="2"/>
        <v>5</v>
      </c>
      <c r="Z54" s="2">
        <v>3</v>
      </c>
      <c r="AA54" s="7">
        <f t="shared" si="1"/>
        <v>-2</v>
      </c>
    </row>
    <row r="55" spans="1:27" x14ac:dyDescent="0.25">
      <c r="A55" s="14">
        <v>53</v>
      </c>
      <c r="B55" s="8" t="s">
        <v>126</v>
      </c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>
        <v>1</v>
      </c>
      <c r="Q55" s="2">
        <v>1</v>
      </c>
      <c r="R55" s="2"/>
      <c r="S55" s="2"/>
      <c r="T55" s="2"/>
      <c r="U55" s="2"/>
      <c r="V55" s="2"/>
      <c r="W55" s="2"/>
      <c r="X55" s="2">
        <v>4</v>
      </c>
      <c r="Y55" s="2">
        <f t="shared" si="2"/>
        <v>3</v>
      </c>
      <c r="Z55" s="2">
        <v>2</v>
      </c>
      <c r="AA55" s="7">
        <f t="shared" si="1"/>
        <v>-1</v>
      </c>
    </row>
    <row r="56" spans="1:27" x14ac:dyDescent="0.25">
      <c r="A56" s="14">
        <v>54</v>
      </c>
      <c r="B56" s="8" t="s">
        <v>81</v>
      </c>
      <c r="C56" s="2"/>
      <c r="D56" s="2">
        <v>2</v>
      </c>
      <c r="E56" s="2">
        <v>2</v>
      </c>
      <c r="F56" s="2">
        <v>8</v>
      </c>
      <c r="G56" s="2">
        <v>1</v>
      </c>
      <c r="H56" s="2">
        <v>9</v>
      </c>
      <c r="I56" s="2">
        <v>11</v>
      </c>
      <c r="J56" s="2">
        <v>1</v>
      </c>
      <c r="K56" s="2">
        <v>12</v>
      </c>
      <c r="L56" s="2">
        <v>2</v>
      </c>
      <c r="M56" s="2"/>
      <c r="N56" s="2">
        <v>2</v>
      </c>
      <c r="O56" s="2"/>
      <c r="P56" s="2"/>
      <c r="Q56" s="2"/>
      <c r="R56" s="2"/>
      <c r="S56" s="2"/>
      <c r="T56" s="2"/>
      <c r="U56" s="2"/>
      <c r="V56" s="2"/>
      <c r="W56" s="2"/>
      <c r="X56" s="2">
        <v>39</v>
      </c>
      <c r="Y56" s="2">
        <f t="shared" si="2"/>
        <v>16</v>
      </c>
      <c r="Z56" s="2">
        <v>2</v>
      </c>
      <c r="AA56" s="7">
        <f t="shared" si="1"/>
        <v>-14</v>
      </c>
    </row>
    <row r="57" spans="1:27" x14ac:dyDescent="0.25">
      <c r="A57" s="17">
        <v>55</v>
      </c>
      <c r="B57" s="8" t="s">
        <v>89</v>
      </c>
      <c r="C57" s="2"/>
      <c r="D57" s="2"/>
      <c r="E57" s="2"/>
      <c r="F57" s="2"/>
      <c r="G57" s="2"/>
      <c r="H57" s="2"/>
      <c r="I57" s="2"/>
      <c r="J57" s="2"/>
      <c r="K57" s="2"/>
      <c r="L57" s="2"/>
      <c r="M57" s="2">
        <v>1</v>
      </c>
      <c r="N57" s="2">
        <v>1</v>
      </c>
      <c r="O57" s="2"/>
      <c r="P57" s="2"/>
      <c r="Q57" s="2"/>
      <c r="R57" s="2"/>
      <c r="S57" s="2"/>
      <c r="T57" s="2"/>
      <c r="U57" s="2"/>
      <c r="V57" s="2"/>
      <c r="W57" s="2"/>
      <c r="X57" s="2">
        <v>3</v>
      </c>
      <c r="Y57" s="2">
        <f t="shared" si="2"/>
        <v>2</v>
      </c>
      <c r="Z57" s="2">
        <v>1</v>
      </c>
      <c r="AA57" s="7">
        <f t="shared" si="1"/>
        <v>-1</v>
      </c>
    </row>
    <row r="58" spans="1:27" x14ac:dyDescent="0.25">
      <c r="A58" s="18"/>
      <c r="B58" s="8" t="s">
        <v>90</v>
      </c>
      <c r="C58" s="2"/>
      <c r="D58" s="2"/>
      <c r="E58" s="2"/>
      <c r="F58" s="2"/>
      <c r="G58" s="2"/>
      <c r="H58" s="2"/>
      <c r="I58" s="2"/>
      <c r="J58" s="2"/>
      <c r="K58" s="2"/>
      <c r="L58" s="2"/>
      <c r="M58" s="2">
        <v>1</v>
      </c>
      <c r="N58" s="2">
        <v>1</v>
      </c>
      <c r="O58" s="2"/>
      <c r="P58" s="2"/>
      <c r="Q58" s="2"/>
      <c r="R58" s="2"/>
      <c r="S58" s="2"/>
      <c r="T58" s="2"/>
      <c r="U58" s="2"/>
      <c r="V58" s="2"/>
      <c r="W58" s="2"/>
      <c r="X58" s="2">
        <v>3</v>
      </c>
      <c r="Y58" s="2">
        <f t="shared" si="2"/>
        <v>2</v>
      </c>
      <c r="Z58" s="2">
        <v>1</v>
      </c>
      <c r="AA58" s="7">
        <f t="shared" si="1"/>
        <v>-1</v>
      </c>
    </row>
    <row r="59" spans="1:27" x14ac:dyDescent="0.25">
      <c r="A59" s="18"/>
      <c r="B59" s="8" t="s">
        <v>91</v>
      </c>
      <c r="C59" s="2"/>
      <c r="D59" s="2"/>
      <c r="E59" s="2"/>
      <c r="F59" s="2"/>
      <c r="G59" s="2"/>
      <c r="H59" s="2"/>
      <c r="I59" s="2"/>
      <c r="J59" s="2"/>
      <c r="K59" s="2"/>
      <c r="L59" s="2"/>
      <c r="M59" s="2">
        <v>1</v>
      </c>
      <c r="N59" s="2">
        <v>1</v>
      </c>
      <c r="O59" s="2"/>
      <c r="P59" s="2"/>
      <c r="Q59" s="2"/>
      <c r="R59" s="2"/>
      <c r="S59" s="2"/>
      <c r="T59" s="2"/>
      <c r="U59" s="2"/>
      <c r="V59" s="2"/>
      <c r="W59" s="2"/>
      <c r="X59" s="2">
        <v>3</v>
      </c>
      <c r="Y59" s="2">
        <f t="shared" si="2"/>
        <v>2</v>
      </c>
      <c r="Z59" s="2">
        <v>1</v>
      </c>
      <c r="AA59" s="7">
        <f t="shared" si="1"/>
        <v>-1</v>
      </c>
    </row>
    <row r="60" spans="1:27" x14ac:dyDescent="0.25">
      <c r="A60" s="19"/>
      <c r="B60" s="8" t="s">
        <v>125</v>
      </c>
      <c r="C60" s="2"/>
      <c r="D60" s="2"/>
      <c r="E60" s="2"/>
      <c r="F60" s="2"/>
      <c r="G60" s="2"/>
      <c r="H60" s="2"/>
      <c r="I60" s="2"/>
      <c r="J60" s="2"/>
      <c r="K60" s="2"/>
      <c r="L60" s="2"/>
      <c r="M60" s="2">
        <v>1</v>
      </c>
      <c r="N60" s="2">
        <v>1</v>
      </c>
      <c r="O60" s="2"/>
      <c r="P60" s="2"/>
      <c r="Q60" s="2"/>
      <c r="R60" s="2"/>
      <c r="S60" s="2"/>
      <c r="T60" s="2"/>
      <c r="U60" s="2"/>
      <c r="V60" s="2"/>
      <c r="W60" s="2"/>
      <c r="X60" s="2">
        <v>3</v>
      </c>
      <c r="Y60" s="2">
        <f t="shared" si="2"/>
        <v>2</v>
      </c>
      <c r="Z60" s="2">
        <v>1</v>
      </c>
      <c r="AA60" s="7">
        <f t="shared" si="1"/>
        <v>-1</v>
      </c>
    </row>
    <row r="61" spans="1:27" x14ac:dyDescent="0.25">
      <c r="A61" s="17" t="s">
        <v>124</v>
      </c>
      <c r="B61" s="8" t="s">
        <v>101</v>
      </c>
      <c r="C61" s="2">
        <v>1</v>
      </c>
      <c r="D61" s="2">
        <v>1</v>
      </c>
      <c r="E61" s="2">
        <v>2</v>
      </c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>
        <v>0</v>
      </c>
      <c r="Y61" s="2">
        <f t="shared" si="2"/>
        <v>0</v>
      </c>
      <c r="Z61" s="2">
        <v>0</v>
      </c>
      <c r="AA61" s="6">
        <f t="shared" si="1"/>
        <v>0</v>
      </c>
    </row>
    <row r="62" spans="1:27" x14ac:dyDescent="0.25">
      <c r="A62" s="18"/>
      <c r="B62" s="8" t="s">
        <v>100</v>
      </c>
      <c r="C62" s="2"/>
      <c r="D62" s="2">
        <v>1</v>
      </c>
      <c r="E62" s="2">
        <v>1</v>
      </c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>
        <v>0</v>
      </c>
      <c r="Y62" s="2">
        <f t="shared" si="2"/>
        <v>0</v>
      </c>
      <c r="Z62" s="2">
        <v>0</v>
      </c>
      <c r="AA62" s="6">
        <f t="shared" si="1"/>
        <v>0</v>
      </c>
    </row>
    <row r="63" spans="1:27" x14ac:dyDescent="0.25">
      <c r="A63" s="18"/>
      <c r="B63" s="8" t="s">
        <v>99</v>
      </c>
      <c r="C63" s="2"/>
      <c r="D63" s="2">
        <v>2</v>
      </c>
      <c r="E63" s="2">
        <v>2</v>
      </c>
      <c r="F63" s="2"/>
      <c r="G63" s="2">
        <v>1</v>
      </c>
      <c r="H63" s="2">
        <v>1</v>
      </c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>
        <v>1</v>
      </c>
      <c r="Y63" s="2">
        <f t="shared" si="2"/>
        <v>0</v>
      </c>
      <c r="Z63" s="2">
        <v>0</v>
      </c>
      <c r="AA63" s="6">
        <f t="shared" si="1"/>
        <v>0</v>
      </c>
    </row>
    <row r="64" spans="1:27" x14ac:dyDescent="0.25">
      <c r="A64" s="18"/>
      <c r="B64" s="8" t="s">
        <v>102</v>
      </c>
      <c r="C64" s="2">
        <v>2</v>
      </c>
      <c r="D64" s="2">
        <v>2</v>
      </c>
      <c r="E64" s="2">
        <v>4</v>
      </c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>
        <v>0</v>
      </c>
      <c r="Y64" s="2">
        <f t="shared" si="2"/>
        <v>0</v>
      </c>
      <c r="Z64" s="2">
        <v>0</v>
      </c>
      <c r="AA64" s="6">
        <f t="shared" si="1"/>
        <v>0</v>
      </c>
    </row>
    <row r="65" spans="1:27" x14ac:dyDescent="0.25">
      <c r="A65" s="18"/>
      <c r="B65" s="8" t="s">
        <v>98</v>
      </c>
      <c r="C65" s="2"/>
      <c r="D65" s="2"/>
      <c r="E65" s="2"/>
      <c r="F65" s="2"/>
      <c r="G65" s="2">
        <v>1</v>
      </c>
      <c r="H65" s="2">
        <v>1</v>
      </c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>
        <v>1</v>
      </c>
      <c r="Y65" s="2">
        <f t="shared" si="2"/>
        <v>0</v>
      </c>
      <c r="Z65" s="2">
        <v>0</v>
      </c>
      <c r="AA65" s="6">
        <f t="shared" si="1"/>
        <v>0</v>
      </c>
    </row>
    <row r="66" spans="1:27" x14ac:dyDescent="0.25">
      <c r="A66" s="18"/>
      <c r="B66" s="8" t="s">
        <v>88</v>
      </c>
      <c r="C66" s="2">
        <v>4</v>
      </c>
      <c r="D66" s="2">
        <v>1</v>
      </c>
      <c r="E66" s="2">
        <v>5</v>
      </c>
      <c r="F66" s="2">
        <v>3</v>
      </c>
      <c r="G66" s="2">
        <v>1</v>
      </c>
      <c r="H66" s="2">
        <v>4</v>
      </c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>
        <v>4</v>
      </c>
      <c r="Y66" s="2">
        <f t="shared" ref="Y66:Y72" si="3">T66*4+Q66*3+N66*2+K66</f>
        <v>0</v>
      </c>
      <c r="Z66" s="2">
        <v>0</v>
      </c>
      <c r="AA66" s="6">
        <f t="shared" si="1"/>
        <v>0</v>
      </c>
    </row>
    <row r="67" spans="1:27" x14ac:dyDescent="0.25">
      <c r="A67" s="18"/>
      <c r="B67" s="8" t="s">
        <v>92</v>
      </c>
      <c r="C67" s="2"/>
      <c r="D67" s="2"/>
      <c r="E67" s="2"/>
      <c r="F67" s="2"/>
      <c r="G67" s="2"/>
      <c r="H67" s="2"/>
      <c r="I67" s="2"/>
      <c r="J67" s="2">
        <v>1</v>
      </c>
      <c r="K67" s="2">
        <v>1</v>
      </c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>
        <v>2</v>
      </c>
      <c r="Y67" s="2">
        <f t="shared" si="3"/>
        <v>1</v>
      </c>
      <c r="Z67" s="2">
        <v>0</v>
      </c>
      <c r="AA67" s="7">
        <f t="shared" ref="AA67:AA72" si="4">Z67-Y67</f>
        <v>-1</v>
      </c>
    </row>
    <row r="68" spans="1:27" x14ac:dyDescent="0.25">
      <c r="A68" s="18"/>
      <c r="B68" s="8" t="s">
        <v>93</v>
      </c>
      <c r="C68" s="2"/>
      <c r="D68" s="2"/>
      <c r="E68" s="2"/>
      <c r="F68" s="2"/>
      <c r="G68" s="2"/>
      <c r="H68" s="2"/>
      <c r="I68" s="2"/>
      <c r="J68" s="2">
        <v>1</v>
      </c>
      <c r="K68" s="2">
        <v>1</v>
      </c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>
        <v>2</v>
      </c>
      <c r="Y68" s="2">
        <f t="shared" si="3"/>
        <v>1</v>
      </c>
      <c r="Z68" s="2">
        <v>0</v>
      </c>
      <c r="AA68" s="7">
        <f t="shared" si="4"/>
        <v>-1</v>
      </c>
    </row>
    <row r="69" spans="1:27" x14ac:dyDescent="0.25">
      <c r="A69" s="18"/>
      <c r="B69" s="8" t="s">
        <v>95</v>
      </c>
      <c r="C69" s="2"/>
      <c r="D69" s="2"/>
      <c r="E69" s="2"/>
      <c r="F69" s="2"/>
      <c r="G69" s="2"/>
      <c r="H69" s="2"/>
      <c r="I69" s="2"/>
      <c r="J69" s="2">
        <v>1</v>
      </c>
      <c r="K69" s="2">
        <v>1</v>
      </c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>
        <v>2</v>
      </c>
      <c r="Y69" s="2">
        <f t="shared" si="3"/>
        <v>1</v>
      </c>
      <c r="Z69" s="2">
        <v>0</v>
      </c>
      <c r="AA69" s="7">
        <f t="shared" si="4"/>
        <v>-1</v>
      </c>
    </row>
    <row r="70" spans="1:27" x14ac:dyDescent="0.25">
      <c r="A70" s="18"/>
      <c r="B70" s="8" t="s">
        <v>96</v>
      </c>
      <c r="C70" s="2"/>
      <c r="D70" s="2"/>
      <c r="E70" s="2"/>
      <c r="F70" s="2"/>
      <c r="G70" s="2"/>
      <c r="H70" s="2"/>
      <c r="I70" s="2"/>
      <c r="J70" s="2">
        <v>1</v>
      </c>
      <c r="K70" s="2">
        <v>1</v>
      </c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>
        <v>2</v>
      </c>
      <c r="Y70" s="2">
        <f t="shared" si="3"/>
        <v>1</v>
      </c>
      <c r="Z70" s="2">
        <v>0</v>
      </c>
      <c r="AA70" s="7">
        <f t="shared" si="4"/>
        <v>-1</v>
      </c>
    </row>
    <row r="71" spans="1:27" x14ac:dyDescent="0.25">
      <c r="A71" s="18"/>
      <c r="B71" s="8" t="s">
        <v>87</v>
      </c>
      <c r="C71" s="2"/>
      <c r="D71" s="2"/>
      <c r="E71" s="2"/>
      <c r="F71" s="2"/>
      <c r="G71" s="2"/>
      <c r="H71" s="2"/>
      <c r="I71" s="2">
        <v>1</v>
      </c>
      <c r="J71" s="2">
        <v>1</v>
      </c>
      <c r="K71" s="2">
        <v>2</v>
      </c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>
        <v>4</v>
      </c>
      <c r="Y71" s="2">
        <f t="shared" si="3"/>
        <v>2</v>
      </c>
      <c r="Z71" s="2">
        <v>0</v>
      </c>
      <c r="AA71" s="7">
        <f t="shared" si="4"/>
        <v>-2</v>
      </c>
    </row>
    <row r="72" spans="1:27" x14ac:dyDescent="0.25">
      <c r="A72" s="19"/>
      <c r="B72" s="12" t="s">
        <v>127</v>
      </c>
      <c r="C72" s="2">
        <v>15</v>
      </c>
      <c r="D72" s="2">
        <v>1</v>
      </c>
      <c r="E72" s="2">
        <v>16</v>
      </c>
      <c r="F72" s="2">
        <v>7</v>
      </c>
      <c r="G72" s="2"/>
      <c r="H72" s="2">
        <v>7</v>
      </c>
      <c r="I72" s="2">
        <v>10</v>
      </c>
      <c r="J72" s="2">
        <v>1</v>
      </c>
      <c r="K72" s="2">
        <v>11</v>
      </c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>
        <v>29</v>
      </c>
      <c r="Y72" s="2">
        <f t="shared" si="3"/>
        <v>11</v>
      </c>
      <c r="Z72" s="2">
        <v>0</v>
      </c>
      <c r="AA72" s="7">
        <f t="shared" si="4"/>
        <v>-11</v>
      </c>
    </row>
  </sheetData>
  <mergeCells count="14">
    <mergeCell ref="A57:A60"/>
    <mergeCell ref="A61:A72"/>
    <mergeCell ref="AA1:AA2"/>
    <mergeCell ref="A1:A2"/>
    <mergeCell ref="B1:B2"/>
    <mergeCell ref="U1:W1"/>
    <mergeCell ref="C1:E1"/>
    <mergeCell ref="A51:A53"/>
    <mergeCell ref="F1:H1"/>
    <mergeCell ref="I1:K1"/>
    <mergeCell ref="L1:N1"/>
    <mergeCell ref="X1:Z1"/>
    <mergeCell ref="O1:Q1"/>
    <mergeCell ref="R1:T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КХЛ</vt:lpstr>
      <vt:lpstr>Футбол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2020-07-25T16:34:17Z</dcterms:modified>
</cp:coreProperties>
</file>